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CIUSSS-CEMTL - DEUR\IURDPM\Administration\Comptabilité\Contrats\"/>
    </mc:Choice>
  </mc:AlternateContent>
  <bookViews>
    <workbookView xWindow="0" yWindow="0" windowWidth="28800" windowHeight="12300"/>
  </bookViews>
  <sheets>
    <sheet name="Calculateur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20" i="3"/>
  <c r="C8" i="3" l="1"/>
  <c r="C9" i="3" s="1"/>
  <c r="C21" i="3"/>
  <c r="C11" i="3" l="1"/>
  <c r="C16" i="3" s="1"/>
  <c r="C25" i="3"/>
  <c r="C24" i="3"/>
  <c r="C15" i="3" l="1"/>
</calcChain>
</file>

<file path=xl/sharedStrings.xml><?xml version="1.0" encoding="utf-8"?>
<sst xmlns="http://schemas.openxmlformats.org/spreadsheetml/2006/main" count="32" uniqueCount="25">
  <si>
    <t>Salaire et coût des employés</t>
  </si>
  <si>
    <t>Compléter les cases vertes uniquement</t>
  </si>
  <si>
    <t>Employé à temps partiel (OCC ou TPT)</t>
  </si>
  <si>
    <t>Coût assurances pour l'employeur (incluant taxe)</t>
  </si>
  <si>
    <t>Taux horaire de base</t>
  </si>
  <si>
    <t>Par cycle de paie</t>
  </si>
  <si>
    <t>Avantages sociaux 18,68 %</t>
  </si>
  <si>
    <t>Salaire annuel &gt;=40 000$</t>
  </si>
  <si>
    <t>Individuel</t>
  </si>
  <si>
    <t>Taux horaire, incluant les avantages sociaux</t>
  </si>
  <si>
    <t>Mono</t>
  </si>
  <si>
    <t>Familial</t>
  </si>
  <si>
    <t>TOTAL PAR HEURE pour l'employeur</t>
  </si>
  <si>
    <t>Salaire annuel &lt;40 000$</t>
  </si>
  <si>
    <t>Coût assurance employeur par cycle de paie (voir encadré), sauf si ≤ 18 heures/semaine ou si exempté</t>
  </si>
  <si>
    <t>Nombre d'heures par semaine</t>
  </si>
  <si>
    <t>Nombre de semaines au contrat</t>
  </si>
  <si>
    <t>TOTAL PAR PAIE pour employeur</t>
  </si>
  <si>
    <t xml:space="preserve"> TOTAL AU CONTRAT pour l'employeur 
(Incluant assurances, si applicable)</t>
  </si>
  <si>
    <t>Employé à temps complet, 35 heures semaine (TCT)</t>
  </si>
  <si>
    <t>Coût assurance employeur par cycle de paie 
(voir encadré), sauf si exempté</t>
  </si>
  <si>
    <t>TOTAL PAR PAIE pour l'employeur</t>
  </si>
  <si>
    <t>TOTAL AU CONTRAT pour l'employeur 
(Incluant assurances, si applicable)</t>
  </si>
  <si>
    <t>Mise à jour : 17 juillet 2023</t>
  </si>
  <si>
    <t>Charges patronales de 14,00 %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</si>
</sst>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$&quot;_);[Red]\(#,##0.00\ &quot;$&quot;\)"/>
    <numFmt numFmtId="164" formatCode="#,##0.00\ &quot;$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2" tint="-0.499984740745262"/>
      </left>
      <right style="medium">
        <color theme="0" tint="-4.9989318521683403E-2"/>
      </right>
      <top style="medium">
        <color theme="2" tint="-0.49998474074526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2" tint="-0.499984740745262"/>
      </right>
      <top style="medium">
        <color theme="2" tint="-0.499984740745262"/>
      </top>
      <bottom style="medium">
        <color theme="0" tint="-4.9989318521683403E-2"/>
      </bottom>
      <diagonal/>
    </border>
    <border>
      <left style="medium">
        <color theme="2" tint="-0.49998474074526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2" tint="-0.49998474074526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2" tint="-0.499984740745262"/>
      </left>
      <right style="medium">
        <color theme="0" tint="-4.9989318521683403E-2"/>
      </right>
      <top style="medium">
        <color theme="0" tint="-4.9989318521683403E-2"/>
      </top>
      <bottom style="medium">
        <color theme="2" tint="-0.499984740745262"/>
      </bottom>
      <diagonal/>
    </border>
    <border>
      <left style="medium">
        <color theme="0" tint="-4.9989318521683403E-2"/>
      </left>
      <right style="medium">
        <color theme="2" tint="-0.499984740745262"/>
      </right>
      <top style="medium">
        <color theme="0" tint="-4.9989318521683403E-2"/>
      </top>
      <bottom style="medium">
        <color theme="2" tint="-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2" tint="-0.49998474074526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2" tint="-0.499984740745262"/>
      </right>
      <top style="medium">
        <color theme="0" tint="-4.9989318521683403E-2"/>
      </top>
      <bottom/>
      <diagonal/>
    </border>
    <border>
      <left style="medium">
        <color theme="2" tint="-0.499984740745262"/>
      </left>
      <right style="medium">
        <color theme="0" tint="-4.9989318521683403E-2"/>
      </right>
      <top/>
      <bottom style="medium">
        <color theme="2" tint="-0.499984740745262"/>
      </bottom>
      <diagonal/>
    </border>
    <border>
      <left style="medium">
        <color theme="0" tint="-4.9989318521683403E-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0" tint="-4.9989318521683403E-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8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8" fontId="1" fillId="0" borderId="7" xfId="0" applyNumberFormat="1" applyFont="1" applyBorder="1" applyAlignment="1">
      <alignment vertical="center"/>
    </xf>
    <xf numFmtId="0" fontId="1" fillId="0" borderId="10" xfId="0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85"/>
  <sheetViews>
    <sheetView showGridLines="0" tabSelected="1" zoomScaleNormal="100" zoomScalePageLayoutView="80" workbookViewId="0">
      <selection activeCell="C13" sqref="C13"/>
    </sheetView>
  </sheetViews>
  <sheetFormatPr baseColWidth="10" defaultColWidth="10.85546875" defaultRowHeight="12.75" x14ac:dyDescent="0.25"/>
  <cols>
    <col min="1" max="1" width="5.5703125" style="1" customWidth="1"/>
    <col min="2" max="2" width="48.5703125" style="1" customWidth="1"/>
    <col min="3" max="3" width="16.5703125" style="1" customWidth="1"/>
    <col min="4" max="4" width="8.85546875" style="1" customWidth="1"/>
    <col min="5" max="5" width="23.42578125" style="1" bestFit="1" customWidth="1"/>
    <col min="6" max="6" width="11.7109375" style="1" customWidth="1"/>
    <col min="7" max="7" width="10.28515625" style="1" customWidth="1"/>
    <col min="8" max="8" width="10.85546875" style="1"/>
    <col min="9" max="9" width="19.85546875" style="24" customWidth="1"/>
    <col min="10" max="11" width="19.85546875" style="1" customWidth="1"/>
    <col min="12" max="12" width="30.28515625" style="1" customWidth="1"/>
    <col min="13" max="16384" width="10.85546875" style="1"/>
  </cols>
  <sheetData>
    <row r="1" spans="2:12" x14ac:dyDescent="0.25">
      <c r="I1" s="2"/>
    </row>
    <row r="2" spans="2:12" ht="15" x14ac:dyDescent="0.25">
      <c r="B2" s="32" t="s">
        <v>0</v>
      </c>
      <c r="C2" s="32"/>
      <c r="F2" s="3"/>
      <c r="I2" s="1"/>
    </row>
    <row r="3" spans="2:12" ht="9.6" customHeight="1" x14ac:dyDescent="0.25">
      <c r="B3" s="4"/>
      <c r="C3" s="4"/>
      <c r="D3" s="3"/>
      <c r="I3" s="1"/>
    </row>
    <row r="4" spans="2:12" x14ac:dyDescent="0.25">
      <c r="B4" s="35" t="s">
        <v>1</v>
      </c>
      <c r="C4" s="35"/>
      <c r="D4" s="3"/>
      <c r="I4" s="1"/>
    </row>
    <row r="5" spans="2:12" ht="13.5" thickBot="1" x14ac:dyDescent="0.3">
      <c r="B5" s="3"/>
      <c r="C5" s="3"/>
      <c r="D5" s="3"/>
      <c r="I5" s="1"/>
    </row>
    <row r="6" spans="2:12" ht="20.100000000000001" customHeight="1" thickBot="1" x14ac:dyDescent="0.3">
      <c r="B6" s="30" t="s">
        <v>2</v>
      </c>
      <c r="C6" s="31"/>
      <c r="E6" s="27" t="s">
        <v>3</v>
      </c>
      <c r="F6" s="28"/>
      <c r="G6" s="29"/>
      <c r="I6" s="1"/>
    </row>
    <row r="7" spans="2:12" ht="20.100000000000001" customHeight="1" thickBot="1" x14ac:dyDescent="0.3">
      <c r="B7" s="5" t="s">
        <v>4</v>
      </c>
      <c r="C7" s="6">
        <v>0</v>
      </c>
      <c r="D7" s="7"/>
      <c r="E7" s="8"/>
      <c r="F7" s="25" t="s">
        <v>5</v>
      </c>
      <c r="G7" s="26"/>
      <c r="H7" s="7"/>
      <c r="I7" s="7"/>
    </row>
    <row r="8" spans="2:12" ht="20.100000000000001" customHeight="1" thickBot="1" x14ac:dyDescent="0.3">
      <c r="B8" s="9" t="s">
        <v>6</v>
      </c>
      <c r="C8" s="10">
        <f>SUM(C7*0.1868)</f>
        <v>0</v>
      </c>
      <c r="D8" s="2"/>
      <c r="E8" s="36" t="s">
        <v>7</v>
      </c>
      <c r="F8" s="11" t="s">
        <v>8</v>
      </c>
      <c r="G8" s="12">
        <v>7.82</v>
      </c>
      <c r="H8" s="2"/>
      <c r="I8" s="2"/>
    </row>
    <row r="9" spans="2:12" ht="20.100000000000001" customHeight="1" thickBot="1" x14ac:dyDescent="0.3">
      <c r="B9" s="9" t="s">
        <v>9</v>
      </c>
      <c r="C9" s="10">
        <f>SUM(C7+C8)</f>
        <v>0</v>
      </c>
      <c r="D9" s="2"/>
      <c r="E9" s="36"/>
      <c r="F9" s="11" t="s">
        <v>10</v>
      </c>
      <c r="G9" s="12">
        <v>7.82</v>
      </c>
      <c r="H9" s="2"/>
      <c r="I9" s="2"/>
    </row>
    <row r="10" spans="2:12" ht="20.100000000000001" customHeight="1" thickBot="1" x14ac:dyDescent="0.3">
      <c r="B10" s="9" t="s">
        <v>24</v>
      </c>
      <c r="C10" s="10">
        <f>SUM(C9*0.14)</f>
        <v>0</v>
      </c>
      <c r="D10" s="2"/>
      <c r="E10" s="36"/>
      <c r="F10" s="11" t="s">
        <v>11</v>
      </c>
      <c r="G10" s="12">
        <v>19.52</v>
      </c>
      <c r="H10" s="2"/>
      <c r="I10" s="2"/>
      <c r="J10" s="2"/>
      <c r="K10" s="2"/>
      <c r="L10" s="2"/>
    </row>
    <row r="11" spans="2:12" ht="20.100000000000001" customHeight="1" thickBot="1" x14ac:dyDescent="0.3">
      <c r="B11" s="9" t="s">
        <v>12</v>
      </c>
      <c r="C11" s="13">
        <f>SUM(C9+C10)</f>
        <v>0</v>
      </c>
      <c r="D11" s="2"/>
      <c r="E11" s="36" t="s">
        <v>13</v>
      </c>
      <c r="F11" s="11" t="s">
        <v>8</v>
      </c>
      <c r="G11" s="12">
        <v>17.27</v>
      </c>
      <c r="H11" s="2"/>
      <c r="I11" s="2"/>
      <c r="J11" s="2"/>
      <c r="K11" s="2"/>
      <c r="L11" s="2"/>
    </row>
    <row r="12" spans="2:12" ht="27" customHeight="1" thickBot="1" x14ac:dyDescent="0.3">
      <c r="B12" s="9" t="s">
        <v>14</v>
      </c>
      <c r="C12" s="6"/>
      <c r="D12" s="2"/>
      <c r="E12" s="36"/>
      <c r="F12" s="11" t="s">
        <v>10</v>
      </c>
      <c r="G12" s="12">
        <v>17.27</v>
      </c>
      <c r="H12" s="2"/>
      <c r="I12" s="2"/>
      <c r="J12" s="2"/>
      <c r="K12" s="2"/>
      <c r="L12" s="2"/>
    </row>
    <row r="13" spans="2:12" ht="20.100000000000001" customHeight="1" thickBot="1" x14ac:dyDescent="0.3">
      <c r="B13" s="9" t="s">
        <v>15</v>
      </c>
      <c r="C13" s="14"/>
      <c r="D13" s="2"/>
      <c r="E13" s="37"/>
      <c r="F13" s="17" t="s">
        <v>11</v>
      </c>
      <c r="G13" s="18">
        <v>43.3</v>
      </c>
      <c r="H13" s="2"/>
      <c r="I13" s="2"/>
      <c r="J13" s="2"/>
      <c r="K13" s="2"/>
      <c r="L13" s="2"/>
    </row>
    <row r="14" spans="2:12" ht="20.100000000000001" customHeight="1" thickBot="1" x14ac:dyDescent="0.3">
      <c r="B14" s="9" t="s">
        <v>16</v>
      </c>
      <c r="C14" s="14"/>
      <c r="D14" s="2"/>
      <c r="E14" s="7"/>
      <c r="H14" s="2"/>
      <c r="I14" s="2"/>
      <c r="J14" s="2"/>
      <c r="K14" s="2"/>
      <c r="L14" s="2"/>
    </row>
    <row r="15" spans="2:12" ht="20.100000000000001" customHeight="1" x14ac:dyDescent="0.25">
      <c r="B15" s="19" t="s">
        <v>17</v>
      </c>
      <c r="C15" s="20">
        <f>SUM(C13*2*C11+C12)</f>
        <v>0</v>
      </c>
      <c r="F15" s="2"/>
      <c r="G15" s="2"/>
      <c r="H15" s="2"/>
      <c r="I15" s="2"/>
      <c r="J15" s="2"/>
      <c r="L15" s="7"/>
    </row>
    <row r="16" spans="2:12" ht="26.25" thickBot="1" x14ac:dyDescent="0.3">
      <c r="B16" s="21" t="s">
        <v>18</v>
      </c>
      <c r="C16" s="22">
        <f>SUM(C11*C13*C14)+(C14/2*C12)</f>
        <v>0</v>
      </c>
      <c r="F16" s="2"/>
      <c r="G16" s="2"/>
      <c r="H16" s="2"/>
      <c r="I16" s="2"/>
      <c r="J16" s="2"/>
    </row>
    <row r="17" spans="2:10" ht="20.100000000000001" customHeight="1" thickBot="1" x14ac:dyDescent="0.3">
      <c r="F17" s="2"/>
      <c r="G17" s="2"/>
      <c r="H17" s="2"/>
      <c r="I17" s="2"/>
      <c r="J17" s="2"/>
    </row>
    <row r="18" spans="2:10" ht="28.5" customHeight="1" thickBot="1" x14ac:dyDescent="0.3">
      <c r="B18" s="33" t="s">
        <v>19</v>
      </c>
      <c r="C18" s="34"/>
      <c r="F18" s="2"/>
      <c r="G18" s="2"/>
      <c r="H18" s="2"/>
      <c r="I18" s="2"/>
      <c r="J18" s="2"/>
    </row>
    <row r="19" spans="2:10" ht="20.100000000000001" customHeight="1" thickBot="1" x14ac:dyDescent="0.3">
      <c r="B19" s="5" t="s">
        <v>4</v>
      </c>
      <c r="C19" s="6">
        <v>0</v>
      </c>
      <c r="I19" s="1"/>
    </row>
    <row r="20" spans="2:10" ht="20.100000000000001" customHeight="1" thickBot="1" x14ac:dyDescent="0.3">
      <c r="B20" s="9" t="s">
        <v>24</v>
      </c>
      <c r="C20" s="10">
        <f>SUM(C19*0.14)</f>
        <v>0</v>
      </c>
      <c r="I20" s="1"/>
    </row>
    <row r="21" spans="2:10" ht="20.100000000000001" customHeight="1" thickBot="1" x14ac:dyDescent="0.3">
      <c r="B21" s="9" t="s">
        <v>12</v>
      </c>
      <c r="C21" s="13">
        <f>SUM(C19+C20)</f>
        <v>0</v>
      </c>
      <c r="I21" s="1"/>
    </row>
    <row r="22" spans="2:10" ht="26.25" thickBot="1" x14ac:dyDescent="0.3">
      <c r="B22" s="9" t="s">
        <v>20</v>
      </c>
      <c r="C22" s="6">
        <v>0</v>
      </c>
      <c r="I22" s="1"/>
    </row>
    <row r="23" spans="2:10" ht="20.100000000000001" customHeight="1" thickBot="1" x14ac:dyDescent="0.3">
      <c r="B23" s="9" t="s">
        <v>16</v>
      </c>
      <c r="C23" s="14">
        <v>0</v>
      </c>
      <c r="I23" s="1"/>
    </row>
    <row r="24" spans="2:10" ht="20.100000000000001" customHeight="1" thickBot="1" x14ac:dyDescent="0.3">
      <c r="B24" s="9" t="s">
        <v>21</v>
      </c>
      <c r="C24" s="13">
        <f>SUM(C21*70)+(C22)</f>
        <v>0</v>
      </c>
      <c r="I24" s="1"/>
    </row>
    <row r="25" spans="2:10" ht="30" customHeight="1" thickBot="1" x14ac:dyDescent="0.25">
      <c r="B25" s="15" t="s">
        <v>22</v>
      </c>
      <c r="C25" s="16">
        <f>SUM(C21*35*C23)+((C23/2)*C22)</f>
        <v>0</v>
      </c>
      <c r="G25" s="23" t="s">
        <v>23</v>
      </c>
      <c r="I25" s="1"/>
    </row>
    <row r="26" spans="2:10" x14ac:dyDescent="0.25">
      <c r="I26" s="1"/>
    </row>
    <row r="27" spans="2:10" x14ac:dyDescent="0.25">
      <c r="G27" s="7"/>
      <c r="I27" s="1"/>
    </row>
    <row r="28" spans="2:10" x14ac:dyDescent="0.25">
      <c r="I28" s="1"/>
    </row>
    <row r="29" spans="2:10" x14ac:dyDescent="0.25">
      <c r="I29" s="1"/>
    </row>
    <row r="30" spans="2:10" x14ac:dyDescent="0.25">
      <c r="I30" s="1"/>
    </row>
    <row r="31" spans="2:10" x14ac:dyDescent="0.25">
      <c r="I31" s="1"/>
    </row>
    <row r="32" spans="2:10" x14ac:dyDescent="0.25">
      <c r="I32" s="1"/>
    </row>
    <row r="33" spans="9:9" x14ac:dyDescent="0.25">
      <c r="I33" s="1"/>
    </row>
    <row r="34" spans="9:9" x14ac:dyDescent="0.25">
      <c r="I34" s="1"/>
    </row>
    <row r="35" spans="9:9" x14ac:dyDescent="0.25">
      <c r="I35" s="1"/>
    </row>
    <row r="36" spans="9:9" x14ac:dyDescent="0.25">
      <c r="I36" s="1"/>
    </row>
    <row r="37" spans="9:9" x14ac:dyDescent="0.25">
      <c r="I37" s="1"/>
    </row>
    <row r="38" spans="9:9" x14ac:dyDescent="0.25">
      <c r="I38" s="1"/>
    </row>
    <row r="39" spans="9:9" x14ac:dyDescent="0.25">
      <c r="I39" s="1"/>
    </row>
    <row r="40" spans="9:9" x14ac:dyDescent="0.25">
      <c r="I40" s="1"/>
    </row>
    <row r="41" spans="9:9" x14ac:dyDescent="0.25">
      <c r="I41" s="1"/>
    </row>
    <row r="42" spans="9:9" x14ac:dyDescent="0.25">
      <c r="I42" s="1"/>
    </row>
    <row r="43" spans="9:9" x14ac:dyDescent="0.25">
      <c r="I43" s="1"/>
    </row>
    <row r="44" spans="9:9" x14ac:dyDescent="0.25">
      <c r="I44" s="1"/>
    </row>
    <row r="45" spans="9:9" x14ac:dyDescent="0.25">
      <c r="I45" s="1"/>
    </row>
    <row r="46" spans="9:9" x14ac:dyDescent="0.25">
      <c r="I46" s="1"/>
    </row>
    <row r="47" spans="9:9" x14ac:dyDescent="0.25">
      <c r="I47" s="1"/>
    </row>
    <row r="48" spans="9:9" x14ac:dyDescent="0.25"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  <row r="52" spans="9:9" x14ac:dyDescent="0.25">
      <c r="I52" s="1"/>
    </row>
    <row r="53" spans="9:9" x14ac:dyDescent="0.25">
      <c r="I53" s="1"/>
    </row>
    <row r="54" spans="9:9" x14ac:dyDescent="0.25">
      <c r="I54" s="1"/>
    </row>
    <row r="55" spans="9:9" x14ac:dyDescent="0.25">
      <c r="I55" s="1"/>
    </row>
    <row r="56" spans="9:9" x14ac:dyDescent="0.25">
      <c r="I56" s="1"/>
    </row>
    <row r="57" spans="9:9" x14ac:dyDescent="0.25">
      <c r="I57" s="1"/>
    </row>
    <row r="58" spans="9:9" x14ac:dyDescent="0.25">
      <c r="I58" s="1"/>
    </row>
    <row r="59" spans="9:9" x14ac:dyDescent="0.25">
      <c r="I59" s="1"/>
    </row>
    <row r="60" spans="9:9" x14ac:dyDescent="0.25">
      <c r="I60" s="1"/>
    </row>
    <row r="61" spans="9:9" x14ac:dyDescent="0.25">
      <c r="I61" s="1"/>
    </row>
    <row r="62" spans="9:9" x14ac:dyDescent="0.25">
      <c r="I62" s="1"/>
    </row>
    <row r="63" spans="9:9" x14ac:dyDescent="0.25">
      <c r="I63" s="1"/>
    </row>
    <row r="64" spans="9:9" x14ac:dyDescent="0.25">
      <c r="I64" s="1"/>
    </row>
    <row r="65" spans="9:9" x14ac:dyDescent="0.25">
      <c r="I65" s="1"/>
    </row>
    <row r="66" spans="9:9" x14ac:dyDescent="0.25">
      <c r="I66" s="1"/>
    </row>
    <row r="67" spans="9:9" x14ac:dyDescent="0.25">
      <c r="I67" s="1"/>
    </row>
    <row r="68" spans="9:9" x14ac:dyDescent="0.25">
      <c r="I68" s="1"/>
    </row>
    <row r="69" spans="9:9" x14ac:dyDescent="0.25">
      <c r="I69" s="1"/>
    </row>
    <row r="70" spans="9:9" x14ac:dyDescent="0.25">
      <c r="I70" s="1"/>
    </row>
    <row r="71" spans="9:9" x14ac:dyDescent="0.25">
      <c r="I71" s="1"/>
    </row>
    <row r="72" spans="9:9" x14ac:dyDescent="0.25">
      <c r="I72" s="1"/>
    </row>
    <row r="73" spans="9:9" x14ac:dyDescent="0.25">
      <c r="I73" s="1"/>
    </row>
    <row r="74" spans="9:9" x14ac:dyDescent="0.25">
      <c r="I74" s="1"/>
    </row>
    <row r="75" spans="9:9" x14ac:dyDescent="0.25">
      <c r="I75" s="1"/>
    </row>
    <row r="76" spans="9:9" x14ac:dyDescent="0.25">
      <c r="I76" s="1"/>
    </row>
    <row r="77" spans="9:9" x14ac:dyDescent="0.25">
      <c r="I77" s="1"/>
    </row>
    <row r="78" spans="9:9" x14ac:dyDescent="0.25">
      <c r="I78" s="1"/>
    </row>
    <row r="79" spans="9:9" x14ac:dyDescent="0.25">
      <c r="I79" s="1"/>
    </row>
    <row r="80" spans="9:9" x14ac:dyDescent="0.25">
      <c r="I80" s="1"/>
    </row>
    <row r="81" spans="9:9" x14ac:dyDescent="0.25">
      <c r="I81" s="1"/>
    </row>
    <row r="82" spans="9:9" x14ac:dyDescent="0.25">
      <c r="I82" s="1"/>
    </row>
    <row r="83" spans="9:9" x14ac:dyDescent="0.25">
      <c r="I83" s="1"/>
    </row>
    <row r="84" spans="9:9" x14ac:dyDescent="0.25">
      <c r="I84" s="1"/>
    </row>
    <row r="85" spans="9:9" x14ac:dyDescent="0.25">
      <c r="I85" s="1"/>
    </row>
    <row r="86" spans="9:9" x14ac:dyDescent="0.25">
      <c r="I86" s="1"/>
    </row>
    <row r="87" spans="9:9" x14ac:dyDescent="0.25">
      <c r="I87" s="1"/>
    </row>
    <row r="88" spans="9:9" x14ac:dyDescent="0.25">
      <c r="I88" s="1"/>
    </row>
    <row r="89" spans="9:9" x14ac:dyDescent="0.25">
      <c r="I89" s="1"/>
    </row>
    <row r="90" spans="9:9" x14ac:dyDescent="0.25">
      <c r="I90" s="1"/>
    </row>
    <row r="91" spans="9:9" x14ac:dyDescent="0.25">
      <c r="I91" s="1"/>
    </row>
    <row r="92" spans="9:9" x14ac:dyDescent="0.25">
      <c r="I92" s="1"/>
    </row>
    <row r="93" spans="9:9" x14ac:dyDescent="0.25">
      <c r="I93" s="1"/>
    </row>
    <row r="94" spans="9:9" x14ac:dyDescent="0.25">
      <c r="I94" s="1"/>
    </row>
    <row r="95" spans="9:9" x14ac:dyDescent="0.25">
      <c r="I95" s="1"/>
    </row>
    <row r="96" spans="9:9" x14ac:dyDescent="0.25">
      <c r="I96" s="1"/>
    </row>
    <row r="97" spans="9:9" x14ac:dyDescent="0.25">
      <c r="I97" s="1"/>
    </row>
    <row r="98" spans="9:9" x14ac:dyDescent="0.25">
      <c r="I98" s="1"/>
    </row>
    <row r="99" spans="9:9" x14ac:dyDescent="0.25">
      <c r="I99" s="1"/>
    </row>
    <row r="100" spans="9:9" x14ac:dyDescent="0.25">
      <c r="I100" s="1"/>
    </row>
    <row r="101" spans="9:9" x14ac:dyDescent="0.25">
      <c r="I101" s="1"/>
    </row>
    <row r="102" spans="9:9" x14ac:dyDescent="0.25">
      <c r="I102" s="1"/>
    </row>
    <row r="103" spans="9:9" x14ac:dyDescent="0.25">
      <c r="I103" s="1"/>
    </row>
    <row r="104" spans="9:9" x14ac:dyDescent="0.25">
      <c r="I104" s="1"/>
    </row>
    <row r="105" spans="9:9" x14ac:dyDescent="0.25">
      <c r="I105" s="1"/>
    </row>
    <row r="106" spans="9:9" x14ac:dyDescent="0.25">
      <c r="I106" s="1"/>
    </row>
    <row r="107" spans="9:9" x14ac:dyDescent="0.25">
      <c r="I107" s="1"/>
    </row>
    <row r="108" spans="9:9" x14ac:dyDescent="0.25">
      <c r="I108" s="1"/>
    </row>
    <row r="109" spans="9:9" x14ac:dyDescent="0.25">
      <c r="I109" s="1"/>
    </row>
    <row r="110" spans="9:9" x14ac:dyDescent="0.25">
      <c r="I110" s="1"/>
    </row>
    <row r="111" spans="9:9" x14ac:dyDescent="0.25">
      <c r="I111" s="1"/>
    </row>
    <row r="112" spans="9:9" x14ac:dyDescent="0.25">
      <c r="I112" s="1"/>
    </row>
    <row r="113" spans="9:9" x14ac:dyDescent="0.25">
      <c r="I113" s="1"/>
    </row>
    <row r="114" spans="9:9" x14ac:dyDescent="0.25">
      <c r="I114" s="1"/>
    </row>
    <row r="115" spans="9:9" x14ac:dyDescent="0.25">
      <c r="I115" s="1"/>
    </row>
    <row r="116" spans="9:9" x14ac:dyDescent="0.25">
      <c r="I116" s="1"/>
    </row>
    <row r="117" spans="9:9" x14ac:dyDescent="0.25">
      <c r="I117" s="1"/>
    </row>
    <row r="118" spans="9:9" x14ac:dyDescent="0.25">
      <c r="I118" s="1"/>
    </row>
    <row r="119" spans="9:9" x14ac:dyDescent="0.25">
      <c r="I119" s="1"/>
    </row>
    <row r="120" spans="9:9" x14ac:dyDescent="0.25">
      <c r="I120" s="1"/>
    </row>
    <row r="121" spans="9:9" x14ac:dyDescent="0.25">
      <c r="I121" s="1"/>
    </row>
    <row r="122" spans="9:9" x14ac:dyDescent="0.25">
      <c r="I122" s="1"/>
    </row>
    <row r="123" spans="9:9" x14ac:dyDescent="0.25">
      <c r="I123" s="1"/>
    </row>
    <row r="124" spans="9:9" x14ac:dyDescent="0.25">
      <c r="I124" s="1"/>
    </row>
    <row r="125" spans="9:9" x14ac:dyDescent="0.25">
      <c r="I125" s="1"/>
    </row>
    <row r="126" spans="9:9" x14ac:dyDescent="0.25">
      <c r="I126" s="1"/>
    </row>
    <row r="127" spans="9:9" x14ac:dyDescent="0.25">
      <c r="I127" s="1"/>
    </row>
    <row r="128" spans="9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  <row r="137" spans="9:9" x14ac:dyDescent="0.25">
      <c r="I137" s="1"/>
    </row>
    <row r="138" spans="9:9" x14ac:dyDescent="0.25">
      <c r="I138" s="1"/>
    </row>
    <row r="139" spans="9:9" x14ac:dyDescent="0.25">
      <c r="I139" s="1"/>
    </row>
    <row r="140" spans="9:9" x14ac:dyDescent="0.25">
      <c r="I140" s="1"/>
    </row>
    <row r="141" spans="9:9" x14ac:dyDescent="0.25">
      <c r="I141" s="1"/>
    </row>
    <row r="142" spans="9:9" x14ac:dyDescent="0.25">
      <c r="I142" s="1"/>
    </row>
    <row r="143" spans="9:9" x14ac:dyDescent="0.25">
      <c r="I143" s="1"/>
    </row>
    <row r="144" spans="9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1"/>
    </row>
    <row r="153" spans="9:9" x14ac:dyDescent="0.25">
      <c r="I153" s="1"/>
    </row>
    <row r="154" spans="9:9" x14ac:dyDescent="0.25">
      <c r="I154" s="1"/>
    </row>
    <row r="155" spans="9:9" x14ac:dyDescent="0.25">
      <c r="I155" s="1"/>
    </row>
    <row r="156" spans="9:9" x14ac:dyDescent="0.25">
      <c r="I156" s="1"/>
    </row>
    <row r="157" spans="9:9" x14ac:dyDescent="0.25">
      <c r="I157" s="1"/>
    </row>
    <row r="158" spans="9:9" x14ac:dyDescent="0.25">
      <c r="I158" s="1"/>
    </row>
    <row r="159" spans="9:9" x14ac:dyDescent="0.25">
      <c r="I159" s="1"/>
    </row>
    <row r="160" spans="9:9" x14ac:dyDescent="0.25">
      <c r="I160" s="1"/>
    </row>
    <row r="161" spans="9:9" x14ac:dyDescent="0.25">
      <c r="I161" s="1"/>
    </row>
    <row r="162" spans="9:9" x14ac:dyDescent="0.25">
      <c r="I162" s="1"/>
    </row>
    <row r="163" spans="9:9" x14ac:dyDescent="0.25">
      <c r="I163" s="1"/>
    </row>
    <row r="164" spans="9:9" x14ac:dyDescent="0.25">
      <c r="I164" s="1"/>
    </row>
    <row r="165" spans="9:9" x14ac:dyDescent="0.25">
      <c r="I165" s="1"/>
    </row>
    <row r="166" spans="9:9" x14ac:dyDescent="0.25">
      <c r="I166" s="1"/>
    </row>
    <row r="167" spans="9:9" x14ac:dyDescent="0.25">
      <c r="I167" s="1"/>
    </row>
    <row r="168" spans="9:9" x14ac:dyDescent="0.25">
      <c r="I168" s="1"/>
    </row>
    <row r="169" spans="9:9" x14ac:dyDescent="0.25">
      <c r="I169" s="1"/>
    </row>
    <row r="170" spans="9:9" x14ac:dyDescent="0.25">
      <c r="I170" s="1"/>
    </row>
    <row r="171" spans="9:9" x14ac:dyDescent="0.25">
      <c r="I171" s="1"/>
    </row>
    <row r="172" spans="9:9" x14ac:dyDescent="0.25">
      <c r="I172" s="1"/>
    </row>
    <row r="173" spans="9:9" x14ac:dyDescent="0.25">
      <c r="I173" s="1"/>
    </row>
    <row r="174" spans="9:9" x14ac:dyDescent="0.25">
      <c r="I174" s="1"/>
    </row>
    <row r="175" spans="9:9" x14ac:dyDescent="0.25">
      <c r="I175" s="1"/>
    </row>
    <row r="176" spans="9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"/>
    </row>
    <row r="188" spans="9:9" x14ac:dyDescent="0.25">
      <c r="I188" s="1"/>
    </row>
    <row r="189" spans="9:9" x14ac:dyDescent="0.25">
      <c r="I189" s="1"/>
    </row>
    <row r="190" spans="9:9" x14ac:dyDescent="0.25">
      <c r="I190" s="1"/>
    </row>
    <row r="191" spans="9:9" x14ac:dyDescent="0.25">
      <c r="I191" s="1"/>
    </row>
    <row r="192" spans="9:9" x14ac:dyDescent="0.25">
      <c r="I192" s="1"/>
    </row>
    <row r="193" spans="9:9" x14ac:dyDescent="0.25">
      <c r="I193" s="1"/>
    </row>
    <row r="194" spans="9:9" x14ac:dyDescent="0.25">
      <c r="I194" s="1"/>
    </row>
    <row r="195" spans="9:9" x14ac:dyDescent="0.25">
      <c r="I195" s="1"/>
    </row>
    <row r="196" spans="9:9" x14ac:dyDescent="0.25">
      <c r="I196" s="1"/>
    </row>
    <row r="197" spans="9:9" x14ac:dyDescent="0.25">
      <c r="I197" s="1"/>
    </row>
    <row r="198" spans="9:9" x14ac:dyDescent="0.25">
      <c r="I198" s="1"/>
    </row>
    <row r="199" spans="9:9" x14ac:dyDescent="0.25">
      <c r="I199" s="1"/>
    </row>
    <row r="200" spans="9:9" x14ac:dyDescent="0.25">
      <c r="I200" s="1"/>
    </row>
    <row r="201" spans="9:9" x14ac:dyDescent="0.25">
      <c r="I201" s="1"/>
    </row>
    <row r="202" spans="9:9" x14ac:dyDescent="0.25">
      <c r="I202" s="1"/>
    </row>
    <row r="203" spans="9:9" x14ac:dyDescent="0.25">
      <c r="I203" s="1"/>
    </row>
    <row r="204" spans="9:9" x14ac:dyDescent="0.25">
      <c r="I204" s="1"/>
    </row>
    <row r="205" spans="9:9" x14ac:dyDescent="0.25">
      <c r="I205" s="1"/>
    </row>
    <row r="206" spans="9:9" x14ac:dyDescent="0.25">
      <c r="I206" s="1"/>
    </row>
    <row r="207" spans="9:9" x14ac:dyDescent="0.25">
      <c r="I207" s="1"/>
    </row>
    <row r="208" spans="9:9" x14ac:dyDescent="0.25">
      <c r="I208" s="1"/>
    </row>
    <row r="209" spans="9:9" x14ac:dyDescent="0.25">
      <c r="I209" s="1"/>
    </row>
    <row r="210" spans="9:9" x14ac:dyDescent="0.25">
      <c r="I210" s="1"/>
    </row>
    <row r="211" spans="9:9" x14ac:dyDescent="0.25">
      <c r="I211" s="1"/>
    </row>
    <row r="212" spans="9:9" x14ac:dyDescent="0.25">
      <c r="I212" s="1"/>
    </row>
    <row r="213" spans="9:9" x14ac:dyDescent="0.25">
      <c r="I213" s="1"/>
    </row>
    <row r="214" spans="9:9" x14ac:dyDescent="0.25">
      <c r="I214" s="1"/>
    </row>
    <row r="215" spans="9:9" x14ac:dyDescent="0.25">
      <c r="I215" s="1"/>
    </row>
    <row r="216" spans="9:9" x14ac:dyDescent="0.25">
      <c r="I216" s="1"/>
    </row>
    <row r="217" spans="9:9" x14ac:dyDescent="0.25">
      <c r="I217" s="1"/>
    </row>
    <row r="218" spans="9:9" x14ac:dyDescent="0.25">
      <c r="I218" s="1"/>
    </row>
    <row r="219" spans="9:9" x14ac:dyDescent="0.25">
      <c r="I219" s="1"/>
    </row>
    <row r="220" spans="9:9" x14ac:dyDescent="0.25">
      <c r="I220" s="1"/>
    </row>
    <row r="221" spans="9:9" x14ac:dyDescent="0.25">
      <c r="I221" s="1"/>
    </row>
    <row r="222" spans="9:9" x14ac:dyDescent="0.25">
      <c r="I222" s="1"/>
    </row>
    <row r="223" spans="9:9" x14ac:dyDescent="0.25">
      <c r="I223" s="1"/>
    </row>
    <row r="224" spans="9:9" x14ac:dyDescent="0.25">
      <c r="I224" s="1"/>
    </row>
    <row r="225" spans="9:9" x14ac:dyDescent="0.25">
      <c r="I225" s="1"/>
    </row>
    <row r="226" spans="9:9" x14ac:dyDescent="0.25">
      <c r="I226" s="1"/>
    </row>
    <row r="227" spans="9:9" x14ac:dyDescent="0.25">
      <c r="I227" s="1"/>
    </row>
    <row r="228" spans="9:9" x14ac:dyDescent="0.25">
      <c r="I228" s="1"/>
    </row>
    <row r="229" spans="9:9" x14ac:dyDescent="0.25">
      <c r="I229" s="1"/>
    </row>
    <row r="230" spans="9:9" x14ac:dyDescent="0.25">
      <c r="I230" s="1"/>
    </row>
    <row r="231" spans="9:9" x14ac:dyDescent="0.25">
      <c r="I231" s="1"/>
    </row>
    <row r="232" spans="9:9" x14ac:dyDescent="0.25">
      <c r="I232" s="1"/>
    </row>
    <row r="233" spans="9:9" x14ac:dyDescent="0.25">
      <c r="I233" s="1"/>
    </row>
    <row r="234" spans="9:9" x14ac:dyDescent="0.25">
      <c r="I234" s="1"/>
    </row>
    <row r="235" spans="9:9" x14ac:dyDescent="0.25">
      <c r="I235" s="1"/>
    </row>
    <row r="236" spans="9:9" x14ac:dyDescent="0.25">
      <c r="I236" s="1"/>
    </row>
    <row r="237" spans="9:9" x14ac:dyDescent="0.25">
      <c r="I237" s="1"/>
    </row>
    <row r="238" spans="9:9" x14ac:dyDescent="0.25">
      <c r="I238" s="1"/>
    </row>
    <row r="239" spans="9:9" x14ac:dyDescent="0.25">
      <c r="I239" s="1"/>
    </row>
    <row r="240" spans="9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  <row r="247" spans="9:9" x14ac:dyDescent="0.25">
      <c r="I247" s="1"/>
    </row>
    <row r="248" spans="9:9" x14ac:dyDescent="0.25">
      <c r="I248" s="1"/>
    </row>
    <row r="249" spans="9:9" x14ac:dyDescent="0.25">
      <c r="I249" s="1"/>
    </row>
    <row r="250" spans="9:9" x14ac:dyDescent="0.25">
      <c r="I250" s="1"/>
    </row>
    <row r="251" spans="9:9" x14ac:dyDescent="0.25">
      <c r="I251" s="1"/>
    </row>
    <row r="252" spans="9:9" x14ac:dyDescent="0.25">
      <c r="I252" s="1"/>
    </row>
    <row r="253" spans="9:9" x14ac:dyDescent="0.25">
      <c r="I253" s="1"/>
    </row>
    <row r="254" spans="9:9" x14ac:dyDescent="0.25">
      <c r="I254" s="1"/>
    </row>
    <row r="255" spans="9:9" x14ac:dyDescent="0.25">
      <c r="I255" s="1"/>
    </row>
    <row r="256" spans="9:9" x14ac:dyDescent="0.25">
      <c r="I256" s="1"/>
    </row>
    <row r="257" spans="9:9" x14ac:dyDescent="0.25">
      <c r="I257" s="1"/>
    </row>
    <row r="258" spans="9:9" x14ac:dyDescent="0.25">
      <c r="I258" s="1"/>
    </row>
    <row r="259" spans="9:9" x14ac:dyDescent="0.25">
      <c r="I259" s="1"/>
    </row>
    <row r="260" spans="9:9" x14ac:dyDescent="0.25">
      <c r="I260" s="1"/>
    </row>
    <row r="261" spans="9:9" x14ac:dyDescent="0.25">
      <c r="I261" s="1"/>
    </row>
    <row r="262" spans="9:9" x14ac:dyDescent="0.25">
      <c r="I262" s="1"/>
    </row>
    <row r="263" spans="9:9" x14ac:dyDescent="0.25">
      <c r="I263" s="1"/>
    </row>
    <row r="264" spans="9:9" x14ac:dyDescent="0.25">
      <c r="I264" s="1"/>
    </row>
    <row r="265" spans="9:9" x14ac:dyDescent="0.25">
      <c r="I265" s="1"/>
    </row>
    <row r="266" spans="9:9" x14ac:dyDescent="0.25">
      <c r="I266" s="1"/>
    </row>
    <row r="267" spans="9:9" x14ac:dyDescent="0.25">
      <c r="I267" s="1"/>
    </row>
    <row r="268" spans="9:9" x14ac:dyDescent="0.25">
      <c r="I268" s="1"/>
    </row>
    <row r="269" spans="9:9" x14ac:dyDescent="0.25">
      <c r="I269" s="1"/>
    </row>
    <row r="270" spans="9:9" x14ac:dyDescent="0.25">
      <c r="I270" s="1"/>
    </row>
    <row r="271" spans="9:9" x14ac:dyDescent="0.25">
      <c r="I271" s="1"/>
    </row>
    <row r="272" spans="9:9" x14ac:dyDescent="0.25">
      <c r="I272" s="1"/>
    </row>
    <row r="273" spans="9:9" x14ac:dyDescent="0.25">
      <c r="I273" s="1"/>
    </row>
    <row r="274" spans="9:9" x14ac:dyDescent="0.25">
      <c r="I274" s="1"/>
    </row>
    <row r="275" spans="9:9" x14ac:dyDescent="0.25">
      <c r="I275" s="1"/>
    </row>
    <row r="276" spans="9:9" x14ac:dyDescent="0.25">
      <c r="I276" s="1"/>
    </row>
    <row r="277" spans="9:9" x14ac:dyDescent="0.25">
      <c r="I277" s="1"/>
    </row>
    <row r="278" spans="9:9" x14ac:dyDescent="0.25">
      <c r="I278" s="1"/>
    </row>
    <row r="279" spans="9:9" x14ac:dyDescent="0.25">
      <c r="I279" s="1"/>
    </row>
    <row r="280" spans="9:9" x14ac:dyDescent="0.25">
      <c r="I280" s="1"/>
    </row>
    <row r="281" spans="9:9" x14ac:dyDescent="0.25">
      <c r="I281" s="1"/>
    </row>
    <row r="282" spans="9:9" x14ac:dyDescent="0.25">
      <c r="I282" s="1"/>
    </row>
    <row r="283" spans="9:9" x14ac:dyDescent="0.25">
      <c r="I283" s="1"/>
    </row>
    <row r="284" spans="9:9" x14ac:dyDescent="0.25">
      <c r="I284" s="1"/>
    </row>
    <row r="285" spans="9:9" x14ac:dyDescent="0.25">
      <c r="I285" s="1"/>
    </row>
    <row r="286" spans="9:9" x14ac:dyDescent="0.25">
      <c r="I286" s="1"/>
    </row>
    <row r="287" spans="9:9" x14ac:dyDescent="0.25">
      <c r="I287" s="1"/>
    </row>
    <row r="288" spans="9:9" x14ac:dyDescent="0.25">
      <c r="I288" s="1"/>
    </row>
    <row r="289" spans="9:9" x14ac:dyDescent="0.25">
      <c r="I289" s="1"/>
    </row>
    <row r="290" spans="9:9" x14ac:dyDescent="0.25">
      <c r="I290" s="1"/>
    </row>
    <row r="291" spans="9:9" x14ac:dyDescent="0.25">
      <c r="I291" s="1"/>
    </row>
    <row r="292" spans="9:9" x14ac:dyDescent="0.25">
      <c r="I292" s="1"/>
    </row>
    <row r="293" spans="9:9" x14ac:dyDescent="0.25">
      <c r="I293" s="1"/>
    </row>
    <row r="294" spans="9:9" x14ac:dyDescent="0.25">
      <c r="I294" s="1"/>
    </row>
    <row r="295" spans="9:9" x14ac:dyDescent="0.25">
      <c r="I295" s="1"/>
    </row>
    <row r="296" spans="9:9" x14ac:dyDescent="0.25">
      <c r="I296" s="1"/>
    </row>
    <row r="297" spans="9:9" x14ac:dyDescent="0.25">
      <c r="I297" s="1"/>
    </row>
    <row r="298" spans="9:9" x14ac:dyDescent="0.25">
      <c r="I298" s="1"/>
    </row>
    <row r="299" spans="9:9" x14ac:dyDescent="0.25">
      <c r="I299" s="1"/>
    </row>
    <row r="300" spans="9:9" x14ac:dyDescent="0.25">
      <c r="I300" s="1"/>
    </row>
    <row r="301" spans="9:9" x14ac:dyDescent="0.25">
      <c r="I301" s="1"/>
    </row>
    <row r="302" spans="9:9" x14ac:dyDescent="0.25">
      <c r="I302" s="1"/>
    </row>
    <row r="303" spans="9:9" x14ac:dyDescent="0.25">
      <c r="I303" s="1"/>
    </row>
    <row r="304" spans="9:9" x14ac:dyDescent="0.25">
      <c r="I304" s="1"/>
    </row>
    <row r="305" spans="9:9" x14ac:dyDescent="0.25">
      <c r="I305" s="1"/>
    </row>
    <row r="306" spans="9:9" x14ac:dyDescent="0.25">
      <c r="I306" s="1"/>
    </row>
    <row r="307" spans="9:9" x14ac:dyDescent="0.25">
      <c r="I307" s="1"/>
    </row>
    <row r="308" spans="9:9" x14ac:dyDescent="0.25">
      <c r="I308" s="1"/>
    </row>
    <row r="309" spans="9:9" x14ac:dyDescent="0.25">
      <c r="I309" s="1"/>
    </row>
    <row r="310" spans="9:9" x14ac:dyDescent="0.25">
      <c r="I310" s="1"/>
    </row>
    <row r="311" spans="9:9" x14ac:dyDescent="0.25">
      <c r="I311" s="1"/>
    </row>
    <row r="312" spans="9:9" x14ac:dyDescent="0.25">
      <c r="I312" s="1"/>
    </row>
    <row r="313" spans="9:9" x14ac:dyDescent="0.25">
      <c r="I313" s="1"/>
    </row>
    <row r="314" spans="9:9" x14ac:dyDescent="0.25">
      <c r="I314" s="1"/>
    </row>
    <row r="315" spans="9:9" x14ac:dyDescent="0.25">
      <c r="I315" s="1"/>
    </row>
    <row r="316" spans="9:9" x14ac:dyDescent="0.25">
      <c r="I316" s="1"/>
    </row>
    <row r="317" spans="9:9" x14ac:dyDescent="0.25">
      <c r="I317" s="1"/>
    </row>
    <row r="318" spans="9:9" x14ac:dyDescent="0.25">
      <c r="I318" s="1"/>
    </row>
    <row r="319" spans="9:9" x14ac:dyDescent="0.25">
      <c r="I319" s="1"/>
    </row>
    <row r="320" spans="9:9" x14ac:dyDescent="0.25">
      <c r="I320" s="1"/>
    </row>
    <row r="321" spans="9:9" x14ac:dyDescent="0.25">
      <c r="I321" s="1"/>
    </row>
    <row r="322" spans="9:9" x14ac:dyDescent="0.25">
      <c r="I322" s="1"/>
    </row>
    <row r="323" spans="9:9" x14ac:dyDescent="0.25">
      <c r="I323" s="1"/>
    </row>
    <row r="324" spans="9:9" x14ac:dyDescent="0.25">
      <c r="I324" s="1"/>
    </row>
    <row r="325" spans="9:9" x14ac:dyDescent="0.25">
      <c r="I325" s="1"/>
    </row>
    <row r="326" spans="9:9" x14ac:dyDescent="0.25">
      <c r="I326" s="1"/>
    </row>
    <row r="327" spans="9:9" x14ac:dyDescent="0.25">
      <c r="I327" s="1"/>
    </row>
    <row r="328" spans="9:9" x14ac:dyDescent="0.25">
      <c r="I328" s="1"/>
    </row>
    <row r="329" spans="9:9" x14ac:dyDescent="0.25">
      <c r="I329" s="1"/>
    </row>
    <row r="330" spans="9:9" x14ac:dyDescent="0.25">
      <c r="I330" s="1"/>
    </row>
    <row r="331" spans="9:9" x14ac:dyDescent="0.25">
      <c r="I331" s="1"/>
    </row>
    <row r="332" spans="9:9" x14ac:dyDescent="0.25">
      <c r="I332" s="1"/>
    </row>
    <row r="333" spans="9:9" x14ac:dyDescent="0.25">
      <c r="I333" s="1"/>
    </row>
    <row r="334" spans="9:9" x14ac:dyDescent="0.25">
      <c r="I334" s="1"/>
    </row>
    <row r="335" spans="9:9" x14ac:dyDescent="0.25">
      <c r="I335" s="1"/>
    </row>
    <row r="336" spans="9:9" x14ac:dyDescent="0.25">
      <c r="I336" s="1"/>
    </row>
    <row r="337" spans="9:9" x14ac:dyDescent="0.25">
      <c r="I337" s="1"/>
    </row>
    <row r="338" spans="9:9" x14ac:dyDescent="0.25">
      <c r="I338" s="1"/>
    </row>
    <row r="339" spans="9:9" x14ac:dyDescent="0.25">
      <c r="I339" s="1"/>
    </row>
    <row r="340" spans="9:9" x14ac:dyDescent="0.25">
      <c r="I340" s="1"/>
    </row>
    <row r="341" spans="9:9" x14ac:dyDescent="0.25">
      <c r="I341" s="1"/>
    </row>
    <row r="342" spans="9:9" x14ac:dyDescent="0.25">
      <c r="I342" s="1"/>
    </row>
    <row r="343" spans="9:9" x14ac:dyDescent="0.25">
      <c r="I343" s="1"/>
    </row>
    <row r="344" spans="9:9" x14ac:dyDescent="0.25">
      <c r="I344" s="1"/>
    </row>
    <row r="345" spans="9:9" x14ac:dyDescent="0.25">
      <c r="I345" s="1"/>
    </row>
    <row r="346" spans="9:9" x14ac:dyDescent="0.25">
      <c r="I346" s="1"/>
    </row>
    <row r="347" spans="9:9" x14ac:dyDescent="0.25">
      <c r="I347" s="1"/>
    </row>
    <row r="348" spans="9:9" x14ac:dyDescent="0.25">
      <c r="I348" s="1"/>
    </row>
    <row r="349" spans="9:9" x14ac:dyDescent="0.25">
      <c r="I349" s="1"/>
    </row>
    <row r="350" spans="9:9" x14ac:dyDescent="0.25">
      <c r="I350" s="1"/>
    </row>
    <row r="351" spans="9:9" x14ac:dyDescent="0.25">
      <c r="I351" s="1"/>
    </row>
    <row r="352" spans="9:9" x14ac:dyDescent="0.25">
      <c r="I352" s="1"/>
    </row>
    <row r="353" spans="9:9" x14ac:dyDescent="0.25">
      <c r="I353" s="1"/>
    </row>
    <row r="354" spans="9:9" x14ac:dyDescent="0.25">
      <c r="I354" s="1"/>
    </row>
    <row r="355" spans="9:9" x14ac:dyDescent="0.25">
      <c r="I355" s="1"/>
    </row>
    <row r="356" spans="9:9" x14ac:dyDescent="0.25">
      <c r="I356" s="1"/>
    </row>
    <row r="357" spans="9:9" x14ac:dyDescent="0.25">
      <c r="I357" s="1"/>
    </row>
    <row r="358" spans="9:9" x14ac:dyDescent="0.25">
      <c r="I358" s="1"/>
    </row>
    <row r="359" spans="9:9" x14ac:dyDescent="0.25">
      <c r="I359" s="1"/>
    </row>
    <row r="360" spans="9:9" x14ac:dyDescent="0.25">
      <c r="I360" s="1"/>
    </row>
    <row r="361" spans="9:9" x14ac:dyDescent="0.25">
      <c r="I361" s="1"/>
    </row>
    <row r="362" spans="9:9" x14ac:dyDescent="0.25">
      <c r="I362" s="1"/>
    </row>
    <row r="363" spans="9:9" x14ac:dyDescent="0.25">
      <c r="I363" s="1"/>
    </row>
    <row r="364" spans="9:9" x14ac:dyDescent="0.25">
      <c r="I364" s="1"/>
    </row>
    <row r="365" spans="9:9" x14ac:dyDescent="0.25">
      <c r="I365" s="1"/>
    </row>
    <row r="366" spans="9:9" x14ac:dyDescent="0.25">
      <c r="I366" s="1"/>
    </row>
    <row r="367" spans="9:9" x14ac:dyDescent="0.25">
      <c r="I367" s="1"/>
    </row>
    <row r="368" spans="9:9" x14ac:dyDescent="0.25">
      <c r="I368" s="1"/>
    </row>
    <row r="369" spans="9:9" x14ac:dyDescent="0.25">
      <c r="I369" s="1"/>
    </row>
    <row r="370" spans="9:9" x14ac:dyDescent="0.25">
      <c r="I370" s="1"/>
    </row>
    <row r="371" spans="9:9" x14ac:dyDescent="0.25">
      <c r="I371" s="1"/>
    </row>
    <row r="372" spans="9:9" x14ac:dyDescent="0.25">
      <c r="I372" s="1"/>
    </row>
    <row r="373" spans="9:9" x14ac:dyDescent="0.25">
      <c r="I373" s="1"/>
    </row>
    <row r="374" spans="9:9" x14ac:dyDescent="0.25">
      <c r="I374" s="1"/>
    </row>
    <row r="375" spans="9:9" x14ac:dyDescent="0.25">
      <c r="I375" s="1"/>
    </row>
    <row r="376" spans="9:9" x14ac:dyDescent="0.25">
      <c r="I376" s="1"/>
    </row>
    <row r="377" spans="9:9" x14ac:dyDescent="0.25">
      <c r="I377" s="1"/>
    </row>
    <row r="378" spans="9:9" x14ac:dyDescent="0.25">
      <c r="I378" s="1"/>
    </row>
    <row r="379" spans="9:9" x14ac:dyDescent="0.25">
      <c r="I379" s="1"/>
    </row>
    <row r="380" spans="9:9" x14ac:dyDescent="0.25">
      <c r="I380" s="1"/>
    </row>
    <row r="381" spans="9:9" x14ac:dyDescent="0.25">
      <c r="I381" s="1"/>
    </row>
    <row r="382" spans="9:9" x14ac:dyDescent="0.25">
      <c r="I382" s="1"/>
    </row>
    <row r="383" spans="9:9" x14ac:dyDescent="0.25">
      <c r="I383" s="1"/>
    </row>
    <row r="384" spans="9:9" x14ac:dyDescent="0.25">
      <c r="I384" s="1"/>
    </row>
    <row r="385" spans="9:9" x14ac:dyDescent="0.25">
      <c r="I385" s="1"/>
    </row>
    <row r="386" spans="9:9" x14ac:dyDescent="0.25">
      <c r="I386" s="1"/>
    </row>
    <row r="387" spans="9:9" x14ac:dyDescent="0.25">
      <c r="I387" s="1"/>
    </row>
    <row r="388" spans="9:9" x14ac:dyDescent="0.25">
      <c r="I388" s="1"/>
    </row>
    <row r="389" spans="9:9" x14ac:dyDescent="0.25">
      <c r="I389" s="1"/>
    </row>
    <row r="390" spans="9:9" x14ac:dyDescent="0.25">
      <c r="I390" s="1"/>
    </row>
    <row r="391" spans="9:9" x14ac:dyDescent="0.25">
      <c r="I391" s="1"/>
    </row>
    <row r="392" spans="9:9" x14ac:dyDescent="0.25">
      <c r="I392" s="1"/>
    </row>
    <row r="393" spans="9:9" x14ac:dyDescent="0.25">
      <c r="I393" s="1"/>
    </row>
    <row r="394" spans="9:9" x14ac:dyDescent="0.25">
      <c r="I394" s="1"/>
    </row>
    <row r="395" spans="9:9" x14ac:dyDescent="0.25">
      <c r="I395" s="1"/>
    </row>
    <row r="396" spans="9:9" x14ac:dyDescent="0.25">
      <c r="I396" s="1"/>
    </row>
    <row r="397" spans="9:9" x14ac:dyDescent="0.25">
      <c r="I397" s="1"/>
    </row>
    <row r="398" spans="9:9" x14ac:dyDescent="0.25">
      <c r="I398" s="1"/>
    </row>
    <row r="399" spans="9:9" x14ac:dyDescent="0.25">
      <c r="I399" s="1"/>
    </row>
    <row r="400" spans="9:9" x14ac:dyDescent="0.25">
      <c r="I400" s="1"/>
    </row>
    <row r="401" spans="9:9" x14ac:dyDescent="0.25">
      <c r="I401" s="1"/>
    </row>
    <row r="402" spans="9:9" x14ac:dyDescent="0.25">
      <c r="I402" s="1"/>
    </row>
    <row r="403" spans="9:9" x14ac:dyDescent="0.25">
      <c r="I403" s="1"/>
    </row>
    <row r="404" spans="9:9" x14ac:dyDescent="0.25">
      <c r="I404" s="1"/>
    </row>
    <row r="405" spans="9:9" x14ac:dyDescent="0.25">
      <c r="I405" s="1"/>
    </row>
    <row r="406" spans="9:9" x14ac:dyDescent="0.25">
      <c r="I406" s="1"/>
    </row>
    <row r="407" spans="9:9" x14ac:dyDescent="0.25">
      <c r="I407" s="1"/>
    </row>
    <row r="408" spans="9:9" x14ac:dyDescent="0.25">
      <c r="I408" s="1"/>
    </row>
    <row r="409" spans="9:9" x14ac:dyDescent="0.25">
      <c r="I409" s="1"/>
    </row>
    <row r="410" spans="9:9" x14ac:dyDescent="0.25">
      <c r="I410" s="1"/>
    </row>
    <row r="411" spans="9:9" x14ac:dyDescent="0.25">
      <c r="I411" s="1"/>
    </row>
    <row r="412" spans="9:9" x14ac:dyDescent="0.25">
      <c r="I412" s="1"/>
    </row>
    <row r="413" spans="9:9" x14ac:dyDescent="0.25">
      <c r="I413" s="1"/>
    </row>
    <row r="414" spans="9:9" x14ac:dyDescent="0.25">
      <c r="I414" s="1"/>
    </row>
    <row r="415" spans="9:9" x14ac:dyDescent="0.25">
      <c r="I415" s="1"/>
    </row>
    <row r="416" spans="9:9" x14ac:dyDescent="0.25">
      <c r="I416" s="1"/>
    </row>
    <row r="417" spans="9:9" x14ac:dyDescent="0.25">
      <c r="I417" s="1"/>
    </row>
    <row r="418" spans="9:9" x14ac:dyDescent="0.25">
      <c r="I418" s="1"/>
    </row>
    <row r="419" spans="9:9" x14ac:dyDescent="0.25">
      <c r="I419" s="1"/>
    </row>
    <row r="420" spans="9:9" x14ac:dyDescent="0.25">
      <c r="I420" s="1"/>
    </row>
    <row r="421" spans="9:9" x14ac:dyDescent="0.25">
      <c r="I421" s="1"/>
    </row>
    <row r="422" spans="9:9" x14ac:dyDescent="0.25">
      <c r="I422" s="1"/>
    </row>
    <row r="423" spans="9:9" x14ac:dyDescent="0.25">
      <c r="I423" s="1"/>
    </row>
    <row r="424" spans="9:9" x14ac:dyDescent="0.25">
      <c r="I424" s="1"/>
    </row>
    <row r="425" spans="9:9" x14ac:dyDescent="0.25">
      <c r="I425" s="1"/>
    </row>
    <row r="426" spans="9:9" x14ac:dyDescent="0.25">
      <c r="I426" s="1"/>
    </row>
    <row r="427" spans="9:9" x14ac:dyDescent="0.25">
      <c r="I427" s="1"/>
    </row>
    <row r="428" spans="9:9" x14ac:dyDescent="0.25">
      <c r="I428" s="1"/>
    </row>
    <row r="429" spans="9:9" x14ac:dyDescent="0.25">
      <c r="I429" s="1"/>
    </row>
    <row r="430" spans="9:9" x14ac:dyDescent="0.25">
      <c r="I430" s="1"/>
    </row>
    <row r="431" spans="9:9" x14ac:dyDescent="0.25">
      <c r="I431" s="1"/>
    </row>
    <row r="432" spans="9:9" x14ac:dyDescent="0.25">
      <c r="I432" s="1"/>
    </row>
    <row r="433" spans="9:9" x14ac:dyDescent="0.25">
      <c r="I433" s="1"/>
    </row>
    <row r="434" spans="9:9" x14ac:dyDescent="0.25">
      <c r="I434" s="1"/>
    </row>
    <row r="435" spans="9:9" x14ac:dyDescent="0.25">
      <c r="I435" s="1"/>
    </row>
    <row r="436" spans="9:9" x14ac:dyDescent="0.25">
      <c r="I436" s="1"/>
    </row>
    <row r="437" spans="9:9" x14ac:dyDescent="0.25">
      <c r="I437" s="1"/>
    </row>
    <row r="438" spans="9:9" x14ac:dyDescent="0.25">
      <c r="I438" s="1"/>
    </row>
    <row r="439" spans="9:9" x14ac:dyDescent="0.25">
      <c r="I439" s="1"/>
    </row>
    <row r="440" spans="9:9" x14ac:dyDescent="0.25">
      <c r="I440" s="1"/>
    </row>
    <row r="441" spans="9:9" x14ac:dyDescent="0.25">
      <c r="I441" s="1"/>
    </row>
    <row r="442" spans="9:9" x14ac:dyDescent="0.25">
      <c r="I442" s="1"/>
    </row>
    <row r="443" spans="9:9" x14ac:dyDescent="0.25">
      <c r="I443" s="1"/>
    </row>
    <row r="444" spans="9:9" x14ac:dyDescent="0.25">
      <c r="I444" s="1"/>
    </row>
    <row r="445" spans="9:9" x14ac:dyDescent="0.25">
      <c r="I445" s="1"/>
    </row>
    <row r="446" spans="9:9" x14ac:dyDescent="0.25">
      <c r="I446" s="1"/>
    </row>
    <row r="447" spans="9:9" x14ac:dyDescent="0.25">
      <c r="I447" s="1"/>
    </row>
    <row r="448" spans="9:9" x14ac:dyDescent="0.25">
      <c r="I448" s="1"/>
    </row>
    <row r="449" spans="9:9" x14ac:dyDescent="0.25">
      <c r="I449" s="1"/>
    </row>
    <row r="450" spans="9:9" x14ac:dyDescent="0.25">
      <c r="I450" s="1"/>
    </row>
    <row r="451" spans="9:9" x14ac:dyDescent="0.25">
      <c r="I451" s="1"/>
    </row>
    <row r="452" spans="9:9" x14ac:dyDescent="0.25">
      <c r="I452" s="1"/>
    </row>
    <row r="453" spans="9:9" x14ac:dyDescent="0.25">
      <c r="I453" s="1"/>
    </row>
    <row r="454" spans="9:9" x14ac:dyDescent="0.25">
      <c r="I454" s="1"/>
    </row>
    <row r="455" spans="9:9" x14ac:dyDescent="0.25">
      <c r="I455" s="1"/>
    </row>
    <row r="456" spans="9:9" x14ac:dyDescent="0.25">
      <c r="I456" s="1"/>
    </row>
    <row r="457" spans="9:9" x14ac:dyDescent="0.25">
      <c r="I457" s="1"/>
    </row>
    <row r="458" spans="9:9" x14ac:dyDescent="0.25">
      <c r="I458" s="1"/>
    </row>
    <row r="459" spans="9:9" x14ac:dyDescent="0.25">
      <c r="I459" s="1"/>
    </row>
    <row r="460" spans="9:9" x14ac:dyDescent="0.25">
      <c r="I460" s="1"/>
    </row>
    <row r="461" spans="9:9" x14ac:dyDescent="0.25">
      <c r="I461" s="1"/>
    </row>
    <row r="462" spans="9:9" x14ac:dyDescent="0.25">
      <c r="I462" s="1"/>
    </row>
    <row r="463" spans="9:9" x14ac:dyDescent="0.25">
      <c r="I463" s="1"/>
    </row>
    <row r="464" spans="9:9" x14ac:dyDescent="0.25">
      <c r="I464" s="1"/>
    </row>
    <row r="465" spans="9:9" x14ac:dyDescent="0.25">
      <c r="I465" s="1"/>
    </row>
    <row r="466" spans="9:9" x14ac:dyDescent="0.25">
      <c r="I466" s="1"/>
    </row>
    <row r="467" spans="9:9" x14ac:dyDescent="0.25">
      <c r="I467" s="1"/>
    </row>
    <row r="468" spans="9:9" x14ac:dyDescent="0.25">
      <c r="I468" s="1"/>
    </row>
    <row r="469" spans="9:9" x14ac:dyDescent="0.25">
      <c r="I469" s="1"/>
    </row>
    <row r="470" spans="9:9" x14ac:dyDescent="0.25">
      <c r="I470" s="1"/>
    </row>
    <row r="471" spans="9:9" x14ac:dyDescent="0.25">
      <c r="I471" s="1"/>
    </row>
    <row r="472" spans="9:9" x14ac:dyDescent="0.25">
      <c r="I472" s="1"/>
    </row>
    <row r="473" spans="9:9" x14ac:dyDescent="0.25">
      <c r="I473" s="1"/>
    </row>
    <row r="474" spans="9:9" x14ac:dyDescent="0.25">
      <c r="I474" s="1"/>
    </row>
    <row r="475" spans="9:9" x14ac:dyDescent="0.25">
      <c r="I475" s="1"/>
    </row>
    <row r="476" spans="9:9" x14ac:dyDescent="0.25">
      <c r="I476" s="1"/>
    </row>
    <row r="477" spans="9:9" x14ac:dyDescent="0.25">
      <c r="I477" s="1"/>
    </row>
    <row r="478" spans="9:9" x14ac:dyDescent="0.25">
      <c r="I478" s="1"/>
    </row>
    <row r="479" spans="9:9" x14ac:dyDescent="0.25">
      <c r="I479" s="1"/>
    </row>
    <row r="480" spans="9:9" x14ac:dyDescent="0.25">
      <c r="I480" s="1"/>
    </row>
    <row r="481" spans="9:9" x14ac:dyDescent="0.25">
      <c r="I481" s="1"/>
    </row>
    <row r="482" spans="9:9" x14ac:dyDescent="0.25">
      <c r="I482" s="1"/>
    </row>
    <row r="483" spans="9:9" x14ac:dyDescent="0.25">
      <c r="I483" s="1"/>
    </row>
    <row r="484" spans="9:9" x14ac:dyDescent="0.25">
      <c r="I484" s="1"/>
    </row>
    <row r="485" spans="9:9" x14ac:dyDescent="0.25">
      <c r="I485" s="1"/>
    </row>
    <row r="486" spans="9:9" x14ac:dyDescent="0.25">
      <c r="I486" s="1"/>
    </row>
    <row r="487" spans="9:9" x14ac:dyDescent="0.25">
      <c r="I487" s="1"/>
    </row>
    <row r="488" spans="9:9" x14ac:dyDescent="0.25">
      <c r="I488" s="1"/>
    </row>
    <row r="489" spans="9:9" x14ac:dyDescent="0.25">
      <c r="I489" s="1"/>
    </row>
    <row r="490" spans="9:9" x14ac:dyDescent="0.25">
      <c r="I490" s="1"/>
    </row>
    <row r="491" spans="9:9" x14ac:dyDescent="0.25">
      <c r="I491" s="1"/>
    </row>
    <row r="492" spans="9:9" x14ac:dyDescent="0.25">
      <c r="I492" s="1"/>
    </row>
    <row r="493" spans="9:9" x14ac:dyDescent="0.25">
      <c r="I493" s="1"/>
    </row>
    <row r="494" spans="9:9" x14ac:dyDescent="0.25">
      <c r="I494" s="1"/>
    </row>
    <row r="495" spans="9:9" x14ac:dyDescent="0.25">
      <c r="I495" s="1"/>
    </row>
    <row r="496" spans="9:9" x14ac:dyDescent="0.25">
      <c r="I496" s="1"/>
    </row>
    <row r="497" spans="9:9" x14ac:dyDescent="0.25">
      <c r="I497" s="1"/>
    </row>
    <row r="498" spans="9:9" x14ac:dyDescent="0.25">
      <c r="I498" s="1"/>
    </row>
    <row r="499" spans="9:9" x14ac:dyDescent="0.25">
      <c r="I499" s="1"/>
    </row>
    <row r="500" spans="9:9" x14ac:dyDescent="0.25">
      <c r="I500" s="1"/>
    </row>
    <row r="501" spans="9:9" x14ac:dyDescent="0.25">
      <c r="I501" s="1"/>
    </row>
    <row r="502" spans="9:9" x14ac:dyDescent="0.25">
      <c r="I502" s="1"/>
    </row>
    <row r="503" spans="9:9" x14ac:dyDescent="0.25">
      <c r="I503" s="1"/>
    </row>
    <row r="504" spans="9:9" x14ac:dyDescent="0.25">
      <c r="I504" s="1"/>
    </row>
    <row r="505" spans="9:9" x14ac:dyDescent="0.25">
      <c r="I505" s="1"/>
    </row>
    <row r="506" spans="9:9" x14ac:dyDescent="0.25">
      <c r="I506" s="1"/>
    </row>
    <row r="507" spans="9:9" x14ac:dyDescent="0.25">
      <c r="I507" s="1"/>
    </row>
    <row r="508" spans="9:9" x14ac:dyDescent="0.25">
      <c r="I508" s="1"/>
    </row>
    <row r="509" spans="9:9" x14ac:dyDescent="0.25">
      <c r="I509" s="1"/>
    </row>
    <row r="510" spans="9:9" x14ac:dyDescent="0.25">
      <c r="I510" s="1"/>
    </row>
    <row r="511" spans="9:9" x14ac:dyDescent="0.25">
      <c r="I511" s="1"/>
    </row>
    <row r="512" spans="9:9" x14ac:dyDescent="0.25">
      <c r="I512" s="1"/>
    </row>
    <row r="513" spans="9:9" x14ac:dyDescent="0.25">
      <c r="I513" s="1"/>
    </row>
    <row r="514" spans="9:9" x14ac:dyDescent="0.25">
      <c r="I514" s="1"/>
    </row>
    <row r="515" spans="9:9" x14ac:dyDescent="0.25">
      <c r="I515" s="1"/>
    </row>
    <row r="516" spans="9:9" x14ac:dyDescent="0.25">
      <c r="I516" s="1"/>
    </row>
    <row r="517" spans="9:9" x14ac:dyDescent="0.25">
      <c r="I517" s="1"/>
    </row>
    <row r="518" spans="9:9" x14ac:dyDescent="0.25">
      <c r="I518" s="1"/>
    </row>
    <row r="519" spans="9:9" x14ac:dyDescent="0.25">
      <c r="I519" s="1"/>
    </row>
    <row r="520" spans="9:9" x14ac:dyDescent="0.25">
      <c r="I520" s="1"/>
    </row>
    <row r="521" spans="9:9" x14ac:dyDescent="0.25">
      <c r="I521" s="1"/>
    </row>
    <row r="522" spans="9:9" x14ac:dyDescent="0.25">
      <c r="I522" s="1"/>
    </row>
    <row r="523" spans="9:9" x14ac:dyDescent="0.25">
      <c r="I523" s="1"/>
    </row>
    <row r="524" spans="9:9" x14ac:dyDescent="0.25">
      <c r="I524" s="1"/>
    </row>
    <row r="525" spans="9:9" x14ac:dyDescent="0.25">
      <c r="I525" s="1"/>
    </row>
    <row r="526" spans="9:9" x14ac:dyDescent="0.25">
      <c r="I526" s="1"/>
    </row>
    <row r="527" spans="9:9" x14ac:dyDescent="0.25">
      <c r="I527" s="1"/>
    </row>
    <row r="528" spans="9:9" x14ac:dyDescent="0.25">
      <c r="I528" s="1"/>
    </row>
    <row r="529" spans="9:9" x14ac:dyDescent="0.25">
      <c r="I529" s="1"/>
    </row>
    <row r="530" spans="9:9" x14ac:dyDescent="0.25">
      <c r="I530" s="1"/>
    </row>
    <row r="531" spans="9:9" x14ac:dyDescent="0.25">
      <c r="I531" s="1"/>
    </row>
    <row r="532" spans="9:9" x14ac:dyDescent="0.25">
      <c r="I532" s="1"/>
    </row>
    <row r="533" spans="9:9" x14ac:dyDescent="0.25">
      <c r="I533" s="1"/>
    </row>
    <row r="534" spans="9:9" x14ac:dyDescent="0.25">
      <c r="I534" s="1"/>
    </row>
    <row r="535" spans="9:9" x14ac:dyDescent="0.25">
      <c r="I535" s="1"/>
    </row>
    <row r="536" spans="9:9" x14ac:dyDescent="0.25">
      <c r="I536" s="1"/>
    </row>
    <row r="537" spans="9:9" x14ac:dyDescent="0.25">
      <c r="I537" s="1"/>
    </row>
    <row r="538" spans="9:9" x14ac:dyDescent="0.25">
      <c r="I538" s="1"/>
    </row>
    <row r="539" spans="9:9" x14ac:dyDescent="0.25">
      <c r="I539" s="1"/>
    </row>
    <row r="540" spans="9:9" x14ac:dyDescent="0.25">
      <c r="I540" s="1"/>
    </row>
    <row r="541" spans="9:9" x14ac:dyDescent="0.25">
      <c r="I541" s="1"/>
    </row>
    <row r="542" spans="9:9" x14ac:dyDescent="0.25">
      <c r="I542" s="1"/>
    </row>
    <row r="543" spans="9:9" x14ac:dyDescent="0.25">
      <c r="I543" s="1"/>
    </row>
    <row r="544" spans="9:9" x14ac:dyDescent="0.25">
      <c r="I544" s="1"/>
    </row>
    <row r="545" spans="9:9" x14ac:dyDescent="0.25">
      <c r="I545" s="1"/>
    </row>
    <row r="546" spans="9:9" x14ac:dyDescent="0.25">
      <c r="I546" s="1"/>
    </row>
    <row r="547" spans="9:9" x14ac:dyDescent="0.25">
      <c r="I547" s="1"/>
    </row>
    <row r="548" spans="9:9" x14ac:dyDescent="0.25">
      <c r="I548" s="1"/>
    </row>
    <row r="549" spans="9:9" x14ac:dyDescent="0.25">
      <c r="I549" s="1"/>
    </row>
    <row r="550" spans="9:9" x14ac:dyDescent="0.25">
      <c r="I550" s="1"/>
    </row>
    <row r="551" spans="9:9" x14ac:dyDescent="0.25">
      <c r="I551" s="1"/>
    </row>
    <row r="552" spans="9:9" x14ac:dyDescent="0.25">
      <c r="I552" s="1"/>
    </row>
    <row r="553" spans="9:9" x14ac:dyDescent="0.25">
      <c r="I553" s="1"/>
    </row>
    <row r="554" spans="9:9" x14ac:dyDescent="0.25">
      <c r="I554" s="1"/>
    </row>
    <row r="555" spans="9:9" x14ac:dyDescent="0.25">
      <c r="I555" s="1"/>
    </row>
    <row r="556" spans="9:9" x14ac:dyDescent="0.25">
      <c r="I556" s="1"/>
    </row>
    <row r="557" spans="9:9" x14ac:dyDescent="0.25">
      <c r="I557" s="1"/>
    </row>
    <row r="558" spans="9:9" x14ac:dyDescent="0.25">
      <c r="I558" s="1"/>
    </row>
    <row r="559" spans="9:9" x14ac:dyDescent="0.25">
      <c r="I559" s="1"/>
    </row>
    <row r="560" spans="9:9" x14ac:dyDescent="0.25">
      <c r="I560" s="1"/>
    </row>
    <row r="561" spans="9:9" x14ac:dyDescent="0.25">
      <c r="I561" s="1"/>
    </row>
    <row r="562" spans="9:9" x14ac:dyDescent="0.25">
      <c r="I562" s="1"/>
    </row>
    <row r="563" spans="9:9" x14ac:dyDescent="0.25">
      <c r="I563" s="1"/>
    </row>
    <row r="564" spans="9:9" x14ac:dyDescent="0.25">
      <c r="I564" s="1"/>
    </row>
    <row r="565" spans="9:9" x14ac:dyDescent="0.25">
      <c r="I565" s="1"/>
    </row>
    <row r="566" spans="9:9" x14ac:dyDescent="0.25">
      <c r="I566" s="1"/>
    </row>
    <row r="567" spans="9:9" x14ac:dyDescent="0.25">
      <c r="I567" s="1"/>
    </row>
    <row r="568" spans="9:9" x14ac:dyDescent="0.25">
      <c r="I568" s="1"/>
    </row>
    <row r="569" spans="9:9" x14ac:dyDescent="0.25">
      <c r="I569" s="1"/>
    </row>
    <row r="570" spans="9:9" x14ac:dyDescent="0.25">
      <c r="I570" s="1"/>
    </row>
    <row r="571" spans="9:9" x14ac:dyDescent="0.25">
      <c r="I571" s="1"/>
    </row>
    <row r="572" spans="9:9" x14ac:dyDescent="0.25">
      <c r="I572" s="1"/>
    </row>
    <row r="573" spans="9:9" x14ac:dyDescent="0.25">
      <c r="I573" s="1"/>
    </row>
    <row r="574" spans="9:9" x14ac:dyDescent="0.25">
      <c r="I574" s="1"/>
    </row>
    <row r="575" spans="9:9" x14ac:dyDescent="0.25">
      <c r="I575" s="1"/>
    </row>
    <row r="576" spans="9:9" x14ac:dyDescent="0.25">
      <c r="I576" s="1"/>
    </row>
    <row r="577" spans="9:9" x14ac:dyDescent="0.25">
      <c r="I577" s="1"/>
    </row>
    <row r="578" spans="9:9" x14ac:dyDescent="0.25">
      <c r="I578" s="1"/>
    </row>
    <row r="579" spans="9:9" x14ac:dyDescent="0.25">
      <c r="I579" s="1"/>
    </row>
    <row r="580" spans="9:9" x14ac:dyDescent="0.25">
      <c r="I580" s="1"/>
    </row>
    <row r="581" spans="9:9" x14ac:dyDescent="0.25">
      <c r="I581" s="1"/>
    </row>
    <row r="582" spans="9:9" x14ac:dyDescent="0.25">
      <c r="I582" s="1"/>
    </row>
    <row r="583" spans="9:9" x14ac:dyDescent="0.25">
      <c r="I583" s="1"/>
    </row>
    <row r="584" spans="9:9" x14ac:dyDescent="0.25">
      <c r="I584" s="1"/>
    </row>
    <row r="585" spans="9:9" x14ac:dyDescent="0.25">
      <c r="I585" s="1"/>
    </row>
    <row r="586" spans="9:9" x14ac:dyDescent="0.25">
      <c r="I586" s="1"/>
    </row>
    <row r="587" spans="9:9" x14ac:dyDescent="0.25">
      <c r="I587" s="1"/>
    </row>
    <row r="588" spans="9:9" x14ac:dyDescent="0.25">
      <c r="I588" s="1"/>
    </row>
    <row r="589" spans="9:9" x14ac:dyDescent="0.25">
      <c r="I589" s="1"/>
    </row>
    <row r="590" spans="9:9" x14ac:dyDescent="0.25">
      <c r="I590" s="1"/>
    </row>
    <row r="591" spans="9:9" x14ac:dyDescent="0.25">
      <c r="I591" s="1"/>
    </row>
    <row r="592" spans="9:9" x14ac:dyDescent="0.25">
      <c r="I592" s="1"/>
    </row>
    <row r="593" spans="9:9" x14ac:dyDescent="0.25">
      <c r="I593" s="1"/>
    </row>
    <row r="594" spans="9:9" x14ac:dyDescent="0.25">
      <c r="I594" s="1"/>
    </row>
    <row r="595" spans="9:9" x14ac:dyDescent="0.25">
      <c r="I595" s="1"/>
    </row>
    <row r="596" spans="9:9" x14ac:dyDescent="0.25">
      <c r="I596" s="1"/>
    </row>
    <row r="597" spans="9:9" x14ac:dyDescent="0.25">
      <c r="I597" s="1"/>
    </row>
    <row r="598" spans="9:9" x14ac:dyDescent="0.25">
      <c r="I598" s="1"/>
    </row>
    <row r="599" spans="9:9" x14ac:dyDescent="0.25">
      <c r="I599" s="1"/>
    </row>
    <row r="600" spans="9:9" x14ac:dyDescent="0.25">
      <c r="I600" s="1"/>
    </row>
    <row r="601" spans="9:9" x14ac:dyDescent="0.25">
      <c r="I601" s="1"/>
    </row>
    <row r="602" spans="9:9" x14ac:dyDescent="0.25">
      <c r="I602" s="1"/>
    </row>
    <row r="603" spans="9:9" x14ac:dyDescent="0.25">
      <c r="I603" s="1"/>
    </row>
    <row r="604" spans="9:9" x14ac:dyDescent="0.25">
      <c r="I604" s="1"/>
    </row>
    <row r="605" spans="9:9" x14ac:dyDescent="0.25">
      <c r="I605" s="1"/>
    </row>
    <row r="606" spans="9:9" x14ac:dyDescent="0.25">
      <c r="I606" s="1"/>
    </row>
    <row r="607" spans="9:9" x14ac:dyDescent="0.25">
      <c r="I607" s="1"/>
    </row>
    <row r="608" spans="9:9" x14ac:dyDescent="0.25">
      <c r="I608" s="1"/>
    </row>
    <row r="609" spans="9:9" x14ac:dyDescent="0.25">
      <c r="I609" s="1"/>
    </row>
    <row r="610" spans="9:9" x14ac:dyDescent="0.25">
      <c r="I610" s="1"/>
    </row>
    <row r="611" spans="9:9" x14ac:dyDescent="0.25">
      <c r="I611" s="1"/>
    </row>
    <row r="612" spans="9:9" x14ac:dyDescent="0.25">
      <c r="I612" s="1"/>
    </row>
    <row r="613" spans="9:9" x14ac:dyDescent="0.25">
      <c r="I613" s="1"/>
    </row>
    <row r="614" spans="9:9" x14ac:dyDescent="0.25">
      <c r="I614" s="1"/>
    </row>
    <row r="615" spans="9:9" x14ac:dyDescent="0.25">
      <c r="I615" s="1"/>
    </row>
    <row r="616" spans="9:9" x14ac:dyDescent="0.25">
      <c r="I616" s="1"/>
    </row>
    <row r="617" spans="9:9" x14ac:dyDescent="0.25">
      <c r="I617" s="1"/>
    </row>
    <row r="618" spans="9:9" x14ac:dyDescent="0.25">
      <c r="I618" s="1"/>
    </row>
    <row r="619" spans="9:9" x14ac:dyDescent="0.25">
      <c r="I619" s="1"/>
    </row>
    <row r="620" spans="9:9" x14ac:dyDescent="0.25">
      <c r="I620" s="1"/>
    </row>
    <row r="621" spans="9:9" x14ac:dyDescent="0.25">
      <c r="I621" s="1"/>
    </row>
    <row r="622" spans="9:9" x14ac:dyDescent="0.25">
      <c r="I622" s="1"/>
    </row>
    <row r="623" spans="9:9" x14ac:dyDescent="0.25">
      <c r="I623" s="1"/>
    </row>
    <row r="624" spans="9:9" x14ac:dyDescent="0.25">
      <c r="I624" s="1"/>
    </row>
    <row r="625" spans="9:9" x14ac:dyDescent="0.25">
      <c r="I625" s="1"/>
    </row>
    <row r="626" spans="9:9" x14ac:dyDescent="0.25">
      <c r="I626" s="1"/>
    </row>
    <row r="627" spans="9:9" x14ac:dyDescent="0.25">
      <c r="I627" s="1"/>
    </row>
    <row r="628" spans="9:9" x14ac:dyDescent="0.25">
      <c r="I628" s="1"/>
    </row>
    <row r="629" spans="9:9" x14ac:dyDescent="0.25">
      <c r="I629" s="1"/>
    </row>
    <row r="630" spans="9:9" x14ac:dyDescent="0.25">
      <c r="I630" s="1"/>
    </row>
    <row r="631" spans="9:9" x14ac:dyDescent="0.25">
      <c r="I631" s="1"/>
    </row>
    <row r="632" spans="9:9" x14ac:dyDescent="0.25">
      <c r="I632" s="1"/>
    </row>
    <row r="633" spans="9:9" x14ac:dyDescent="0.25">
      <c r="I633" s="1"/>
    </row>
    <row r="634" spans="9:9" x14ac:dyDescent="0.25">
      <c r="I634" s="1"/>
    </row>
    <row r="635" spans="9:9" x14ac:dyDescent="0.25">
      <c r="I635" s="1"/>
    </row>
    <row r="636" spans="9:9" x14ac:dyDescent="0.25">
      <c r="I636" s="1"/>
    </row>
    <row r="637" spans="9:9" x14ac:dyDescent="0.25">
      <c r="I637" s="1"/>
    </row>
    <row r="638" spans="9:9" x14ac:dyDescent="0.25">
      <c r="I638" s="1"/>
    </row>
    <row r="639" spans="9:9" x14ac:dyDescent="0.25">
      <c r="I639" s="1"/>
    </row>
    <row r="640" spans="9:9" x14ac:dyDescent="0.25">
      <c r="I640" s="1"/>
    </row>
    <row r="641" spans="9:9" x14ac:dyDescent="0.25">
      <c r="I641" s="1"/>
    </row>
    <row r="642" spans="9:9" x14ac:dyDescent="0.25">
      <c r="I642" s="1"/>
    </row>
    <row r="643" spans="9:9" x14ac:dyDescent="0.25">
      <c r="I643" s="1"/>
    </row>
    <row r="644" spans="9:9" x14ac:dyDescent="0.25">
      <c r="I644" s="1"/>
    </row>
    <row r="645" spans="9:9" x14ac:dyDescent="0.25">
      <c r="I645" s="1"/>
    </row>
    <row r="646" spans="9:9" x14ac:dyDescent="0.25">
      <c r="I646" s="1"/>
    </row>
    <row r="647" spans="9:9" x14ac:dyDescent="0.25">
      <c r="I647" s="1"/>
    </row>
    <row r="648" spans="9:9" x14ac:dyDescent="0.25">
      <c r="I648" s="1"/>
    </row>
    <row r="649" spans="9:9" x14ac:dyDescent="0.25">
      <c r="I649" s="1"/>
    </row>
    <row r="650" spans="9:9" x14ac:dyDescent="0.25">
      <c r="I650" s="1"/>
    </row>
    <row r="651" spans="9:9" x14ac:dyDescent="0.25">
      <c r="I651" s="1"/>
    </row>
    <row r="652" spans="9:9" x14ac:dyDescent="0.25">
      <c r="I652" s="1"/>
    </row>
    <row r="653" spans="9:9" x14ac:dyDescent="0.25">
      <c r="I653" s="1"/>
    </row>
    <row r="654" spans="9:9" x14ac:dyDescent="0.25">
      <c r="I654" s="1"/>
    </row>
    <row r="655" spans="9:9" x14ac:dyDescent="0.25">
      <c r="I655" s="1"/>
    </row>
    <row r="656" spans="9:9" x14ac:dyDescent="0.25">
      <c r="I656" s="1"/>
    </row>
    <row r="657" spans="9:9" x14ac:dyDescent="0.25">
      <c r="I657" s="1"/>
    </row>
    <row r="658" spans="9:9" x14ac:dyDescent="0.25">
      <c r="I658" s="1"/>
    </row>
    <row r="659" spans="9:9" x14ac:dyDescent="0.25">
      <c r="I659" s="1"/>
    </row>
    <row r="660" spans="9:9" x14ac:dyDescent="0.25">
      <c r="I660" s="1"/>
    </row>
    <row r="661" spans="9:9" x14ac:dyDescent="0.25">
      <c r="I661" s="1"/>
    </row>
    <row r="662" spans="9:9" x14ac:dyDescent="0.25">
      <c r="I662" s="1"/>
    </row>
    <row r="663" spans="9:9" x14ac:dyDescent="0.25">
      <c r="I663" s="1"/>
    </row>
    <row r="664" spans="9:9" x14ac:dyDescent="0.25">
      <c r="I664" s="1"/>
    </row>
    <row r="665" spans="9:9" x14ac:dyDescent="0.25">
      <c r="I665" s="1"/>
    </row>
    <row r="666" spans="9:9" x14ac:dyDescent="0.25">
      <c r="I666" s="1"/>
    </row>
    <row r="667" spans="9:9" x14ac:dyDescent="0.25">
      <c r="I667" s="1"/>
    </row>
    <row r="668" spans="9:9" x14ac:dyDescent="0.25">
      <c r="I668" s="1"/>
    </row>
    <row r="669" spans="9:9" x14ac:dyDescent="0.25">
      <c r="I669" s="1"/>
    </row>
    <row r="670" spans="9:9" x14ac:dyDescent="0.25">
      <c r="I670" s="1"/>
    </row>
    <row r="671" spans="9:9" x14ac:dyDescent="0.25">
      <c r="I671" s="1"/>
    </row>
    <row r="672" spans="9:9" x14ac:dyDescent="0.25">
      <c r="I672" s="1"/>
    </row>
    <row r="673" spans="9:9" x14ac:dyDescent="0.25">
      <c r="I673" s="1"/>
    </row>
    <row r="674" spans="9:9" x14ac:dyDescent="0.25">
      <c r="I674" s="1"/>
    </row>
    <row r="675" spans="9:9" x14ac:dyDescent="0.25">
      <c r="I675" s="1"/>
    </row>
    <row r="676" spans="9:9" x14ac:dyDescent="0.25">
      <c r="I676" s="1"/>
    </row>
    <row r="677" spans="9:9" x14ac:dyDescent="0.25">
      <c r="I677" s="1"/>
    </row>
    <row r="678" spans="9:9" x14ac:dyDescent="0.25">
      <c r="I678" s="1"/>
    </row>
    <row r="679" spans="9:9" x14ac:dyDescent="0.25">
      <c r="I679" s="1"/>
    </row>
    <row r="680" spans="9:9" x14ac:dyDescent="0.25">
      <c r="I680" s="1"/>
    </row>
    <row r="681" spans="9:9" x14ac:dyDescent="0.25">
      <c r="I681" s="1"/>
    </row>
    <row r="682" spans="9:9" x14ac:dyDescent="0.25">
      <c r="I682" s="1"/>
    </row>
    <row r="683" spans="9:9" x14ac:dyDescent="0.25">
      <c r="I683" s="1"/>
    </row>
    <row r="684" spans="9:9" x14ac:dyDescent="0.25">
      <c r="I684" s="1"/>
    </row>
    <row r="685" spans="9:9" x14ac:dyDescent="0.25">
      <c r="I685" s="1"/>
    </row>
    <row r="686" spans="9:9" x14ac:dyDescent="0.25">
      <c r="I686" s="1"/>
    </row>
    <row r="687" spans="9:9" x14ac:dyDescent="0.25">
      <c r="I687" s="1"/>
    </row>
    <row r="688" spans="9:9" x14ac:dyDescent="0.25">
      <c r="I688" s="1"/>
    </row>
    <row r="689" spans="9:9" x14ac:dyDescent="0.25">
      <c r="I689" s="1"/>
    </row>
    <row r="690" spans="9:9" x14ac:dyDescent="0.25">
      <c r="I690" s="1"/>
    </row>
    <row r="691" spans="9:9" x14ac:dyDescent="0.25">
      <c r="I691" s="1"/>
    </row>
    <row r="692" spans="9:9" x14ac:dyDescent="0.25">
      <c r="I692" s="1"/>
    </row>
    <row r="693" spans="9:9" x14ac:dyDescent="0.25">
      <c r="I693" s="1"/>
    </row>
    <row r="694" spans="9:9" x14ac:dyDescent="0.25">
      <c r="I694" s="1"/>
    </row>
    <row r="695" spans="9:9" x14ac:dyDescent="0.25">
      <c r="I695" s="1"/>
    </row>
    <row r="696" spans="9:9" x14ac:dyDescent="0.25">
      <c r="I696" s="1"/>
    </row>
    <row r="697" spans="9:9" x14ac:dyDescent="0.25">
      <c r="I697" s="1"/>
    </row>
    <row r="698" spans="9:9" x14ac:dyDescent="0.25">
      <c r="I698" s="1"/>
    </row>
    <row r="699" spans="9:9" x14ac:dyDescent="0.25">
      <c r="I699" s="1"/>
    </row>
    <row r="700" spans="9:9" x14ac:dyDescent="0.25">
      <c r="I700" s="1"/>
    </row>
    <row r="701" spans="9:9" x14ac:dyDescent="0.25">
      <c r="I701" s="1"/>
    </row>
    <row r="702" spans="9:9" x14ac:dyDescent="0.25">
      <c r="I702" s="1"/>
    </row>
    <row r="703" spans="9:9" x14ac:dyDescent="0.25">
      <c r="I703" s="1"/>
    </row>
    <row r="704" spans="9:9" x14ac:dyDescent="0.25">
      <c r="I704" s="1"/>
    </row>
    <row r="705" spans="9:9" x14ac:dyDescent="0.25">
      <c r="I705" s="1"/>
    </row>
    <row r="706" spans="9:9" x14ac:dyDescent="0.25">
      <c r="I706" s="1"/>
    </row>
    <row r="707" spans="9:9" x14ac:dyDescent="0.25">
      <c r="I707" s="1"/>
    </row>
    <row r="708" spans="9:9" x14ac:dyDescent="0.25">
      <c r="I708" s="1"/>
    </row>
    <row r="709" spans="9:9" x14ac:dyDescent="0.25">
      <c r="I709" s="1"/>
    </row>
    <row r="710" spans="9:9" x14ac:dyDescent="0.25">
      <c r="I710" s="1"/>
    </row>
    <row r="711" spans="9:9" x14ac:dyDescent="0.25">
      <c r="I711" s="1"/>
    </row>
    <row r="712" spans="9:9" x14ac:dyDescent="0.25">
      <c r="I712" s="1"/>
    </row>
    <row r="713" spans="9:9" x14ac:dyDescent="0.25">
      <c r="I713" s="1"/>
    </row>
    <row r="714" spans="9:9" x14ac:dyDescent="0.25">
      <c r="I714" s="1"/>
    </row>
    <row r="715" spans="9:9" x14ac:dyDescent="0.25">
      <c r="I715" s="1"/>
    </row>
    <row r="716" spans="9:9" x14ac:dyDescent="0.25">
      <c r="I716" s="1"/>
    </row>
    <row r="717" spans="9:9" x14ac:dyDescent="0.25">
      <c r="I717" s="1"/>
    </row>
    <row r="718" spans="9:9" x14ac:dyDescent="0.25">
      <c r="I718" s="1"/>
    </row>
    <row r="719" spans="9:9" x14ac:dyDescent="0.25">
      <c r="I719" s="1"/>
    </row>
    <row r="720" spans="9:9" x14ac:dyDescent="0.25">
      <c r="I720" s="1"/>
    </row>
    <row r="721" spans="9:9" x14ac:dyDescent="0.25">
      <c r="I721" s="1"/>
    </row>
    <row r="722" spans="9:9" x14ac:dyDescent="0.25">
      <c r="I722" s="1"/>
    </row>
    <row r="723" spans="9:9" x14ac:dyDescent="0.25">
      <c r="I723" s="1"/>
    </row>
    <row r="724" spans="9:9" x14ac:dyDescent="0.25">
      <c r="I724" s="1"/>
    </row>
    <row r="725" spans="9:9" x14ac:dyDescent="0.25">
      <c r="I725" s="1"/>
    </row>
    <row r="726" spans="9:9" x14ac:dyDescent="0.25">
      <c r="I726" s="1"/>
    </row>
    <row r="727" spans="9:9" x14ac:dyDescent="0.25">
      <c r="I727" s="1"/>
    </row>
    <row r="728" spans="9:9" x14ac:dyDescent="0.25">
      <c r="I728" s="1"/>
    </row>
    <row r="729" spans="9:9" x14ac:dyDescent="0.25">
      <c r="I729" s="1"/>
    </row>
    <row r="730" spans="9:9" x14ac:dyDescent="0.25">
      <c r="I730" s="1"/>
    </row>
    <row r="731" spans="9:9" x14ac:dyDescent="0.25">
      <c r="I731" s="1"/>
    </row>
    <row r="732" spans="9:9" x14ac:dyDescent="0.25">
      <c r="I732" s="1"/>
    </row>
    <row r="733" spans="9:9" x14ac:dyDescent="0.25">
      <c r="I733" s="1"/>
    </row>
    <row r="734" spans="9:9" x14ac:dyDescent="0.25">
      <c r="I734" s="1"/>
    </row>
    <row r="735" spans="9:9" x14ac:dyDescent="0.25">
      <c r="I735" s="1"/>
    </row>
    <row r="736" spans="9:9" x14ac:dyDescent="0.25">
      <c r="I736" s="1"/>
    </row>
    <row r="737" spans="9:9" x14ac:dyDescent="0.25">
      <c r="I737" s="1"/>
    </row>
    <row r="738" spans="9:9" x14ac:dyDescent="0.25">
      <c r="I738" s="1"/>
    </row>
    <row r="739" spans="9:9" x14ac:dyDescent="0.25">
      <c r="I739" s="1"/>
    </row>
    <row r="740" spans="9:9" x14ac:dyDescent="0.25">
      <c r="I740" s="1"/>
    </row>
    <row r="741" spans="9:9" x14ac:dyDescent="0.25">
      <c r="I741" s="1"/>
    </row>
    <row r="742" spans="9:9" x14ac:dyDescent="0.25">
      <c r="I742" s="1"/>
    </row>
    <row r="743" spans="9:9" x14ac:dyDescent="0.25">
      <c r="I743" s="1"/>
    </row>
    <row r="744" spans="9:9" x14ac:dyDescent="0.25">
      <c r="I744" s="1"/>
    </row>
    <row r="745" spans="9:9" x14ac:dyDescent="0.25">
      <c r="I745" s="1"/>
    </row>
    <row r="746" spans="9:9" x14ac:dyDescent="0.25">
      <c r="I746" s="1"/>
    </row>
    <row r="747" spans="9:9" x14ac:dyDescent="0.25">
      <c r="I747" s="1"/>
    </row>
    <row r="748" spans="9:9" x14ac:dyDescent="0.25">
      <c r="I748" s="1"/>
    </row>
    <row r="749" spans="9:9" x14ac:dyDescent="0.25">
      <c r="I749" s="1"/>
    </row>
    <row r="750" spans="9:9" x14ac:dyDescent="0.25">
      <c r="I750" s="1"/>
    </row>
    <row r="751" spans="9:9" x14ac:dyDescent="0.25">
      <c r="I751" s="1"/>
    </row>
    <row r="752" spans="9:9" x14ac:dyDescent="0.25">
      <c r="I752" s="1"/>
    </row>
    <row r="753" spans="9:9" x14ac:dyDescent="0.25">
      <c r="I753" s="1"/>
    </row>
    <row r="754" spans="9:9" x14ac:dyDescent="0.25">
      <c r="I754" s="1"/>
    </row>
    <row r="755" spans="9:9" x14ac:dyDescent="0.25">
      <c r="I755" s="1"/>
    </row>
    <row r="756" spans="9:9" x14ac:dyDescent="0.25">
      <c r="I756" s="1"/>
    </row>
    <row r="757" spans="9:9" x14ac:dyDescent="0.25">
      <c r="I757" s="1"/>
    </row>
    <row r="758" spans="9:9" x14ac:dyDescent="0.25">
      <c r="I758" s="1"/>
    </row>
    <row r="759" spans="9:9" x14ac:dyDescent="0.25">
      <c r="I759" s="1"/>
    </row>
    <row r="760" spans="9:9" x14ac:dyDescent="0.25">
      <c r="I760" s="1"/>
    </row>
    <row r="761" spans="9:9" x14ac:dyDescent="0.25">
      <c r="I761" s="1"/>
    </row>
    <row r="762" spans="9:9" x14ac:dyDescent="0.25">
      <c r="I762" s="1"/>
    </row>
    <row r="763" spans="9:9" x14ac:dyDescent="0.25">
      <c r="I763" s="1"/>
    </row>
    <row r="764" spans="9:9" x14ac:dyDescent="0.25">
      <c r="I764" s="1"/>
    </row>
    <row r="765" spans="9:9" x14ac:dyDescent="0.25">
      <c r="I765" s="1"/>
    </row>
    <row r="766" spans="9:9" x14ac:dyDescent="0.25">
      <c r="I766" s="1"/>
    </row>
    <row r="767" spans="9:9" x14ac:dyDescent="0.25">
      <c r="I767" s="1"/>
    </row>
    <row r="768" spans="9:9" x14ac:dyDescent="0.25">
      <c r="I768" s="1"/>
    </row>
    <row r="769" spans="9:9" x14ac:dyDescent="0.25">
      <c r="I769" s="1"/>
    </row>
    <row r="770" spans="9:9" x14ac:dyDescent="0.25">
      <c r="I770" s="1"/>
    </row>
    <row r="771" spans="9:9" x14ac:dyDescent="0.25">
      <c r="I771" s="1"/>
    </row>
    <row r="772" spans="9:9" x14ac:dyDescent="0.25">
      <c r="I772" s="1"/>
    </row>
    <row r="773" spans="9:9" x14ac:dyDescent="0.25">
      <c r="I773" s="1"/>
    </row>
    <row r="774" spans="9:9" x14ac:dyDescent="0.25">
      <c r="I774" s="1"/>
    </row>
    <row r="775" spans="9:9" x14ac:dyDescent="0.25">
      <c r="I775" s="1"/>
    </row>
    <row r="776" spans="9:9" x14ac:dyDescent="0.25">
      <c r="I776" s="1"/>
    </row>
    <row r="777" spans="9:9" x14ac:dyDescent="0.25">
      <c r="I777" s="1"/>
    </row>
    <row r="778" spans="9:9" x14ac:dyDescent="0.25">
      <c r="I778" s="1"/>
    </row>
    <row r="779" spans="9:9" x14ac:dyDescent="0.25">
      <c r="I779" s="1"/>
    </row>
    <row r="780" spans="9:9" x14ac:dyDescent="0.25">
      <c r="I780" s="1"/>
    </row>
    <row r="781" spans="9:9" x14ac:dyDescent="0.25">
      <c r="I781" s="1"/>
    </row>
    <row r="782" spans="9:9" x14ac:dyDescent="0.25">
      <c r="I782" s="1"/>
    </row>
    <row r="783" spans="9:9" x14ac:dyDescent="0.25">
      <c r="I783" s="1"/>
    </row>
    <row r="784" spans="9:9" x14ac:dyDescent="0.25">
      <c r="I784" s="1"/>
    </row>
    <row r="785" spans="9:9" x14ac:dyDescent="0.25">
      <c r="I785" s="1"/>
    </row>
    <row r="786" spans="9:9" x14ac:dyDescent="0.25">
      <c r="I786" s="1"/>
    </row>
    <row r="787" spans="9:9" x14ac:dyDescent="0.25">
      <c r="I787" s="1"/>
    </row>
    <row r="788" spans="9:9" x14ac:dyDescent="0.25">
      <c r="I788" s="1"/>
    </row>
    <row r="789" spans="9:9" x14ac:dyDescent="0.25">
      <c r="I789" s="1"/>
    </row>
    <row r="790" spans="9:9" x14ac:dyDescent="0.25">
      <c r="I790" s="1"/>
    </row>
    <row r="791" spans="9:9" x14ac:dyDescent="0.25">
      <c r="I791" s="1"/>
    </row>
    <row r="792" spans="9:9" x14ac:dyDescent="0.25">
      <c r="I792" s="1"/>
    </row>
    <row r="793" spans="9:9" x14ac:dyDescent="0.25">
      <c r="I793" s="1"/>
    </row>
    <row r="794" spans="9:9" x14ac:dyDescent="0.25">
      <c r="I794" s="1"/>
    </row>
    <row r="795" spans="9:9" x14ac:dyDescent="0.25">
      <c r="I795" s="1"/>
    </row>
    <row r="796" spans="9:9" x14ac:dyDescent="0.25">
      <c r="I796" s="1"/>
    </row>
    <row r="797" spans="9:9" x14ac:dyDescent="0.25">
      <c r="I797" s="1"/>
    </row>
    <row r="798" spans="9:9" x14ac:dyDescent="0.25">
      <c r="I798" s="1"/>
    </row>
    <row r="799" spans="9:9" x14ac:dyDescent="0.25">
      <c r="I799" s="1"/>
    </row>
    <row r="800" spans="9:9" x14ac:dyDescent="0.25">
      <c r="I800" s="1"/>
    </row>
    <row r="801" spans="9:9" x14ac:dyDescent="0.25">
      <c r="I801" s="1"/>
    </row>
    <row r="802" spans="9:9" x14ac:dyDescent="0.25">
      <c r="I802" s="1"/>
    </row>
    <row r="803" spans="9:9" x14ac:dyDescent="0.25">
      <c r="I803" s="1"/>
    </row>
    <row r="804" spans="9:9" x14ac:dyDescent="0.25">
      <c r="I804" s="1"/>
    </row>
    <row r="805" spans="9:9" x14ac:dyDescent="0.25">
      <c r="I805" s="1"/>
    </row>
    <row r="806" spans="9:9" x14ac:dyDescent="0.25">
      <c r="I806" s="1"/>
    </row>
    <row r="807" spans="9:9" x14ac:dyDescent="0.25">
      <c r="I807" s="1"/>
    </row>
    <row r="808" spans="9:9" x14ac:dyDescent="0.25">
      <c r="I808" s="1"/>
    </row>
    <row r="809" spans="9:9" x14ac:dyDescent="0.25">
      <c r="I809" s="1"/>
    </row>
    <row r="810" spans="9:9" x14ac:dyDescent="0.25">
      <c r="I810" s="1"/>
    </row>
    <row r="811" spans="9:9" x14ac:dyDescent="0.25">
      <c r="I811" s="1"/>
    </row>
    <row r="812" spans="9:9" x14ac:dyDescent="0.25">
      <c r="I812" s="1"/>
    </row>
    <row r="813" spans="9:9" x14ac:dyDescent="0.25">
      <c r="I813" s="1"/>
    </row>
    <row r="814" spans="9:9" x14ac:dyDescent="0.25">
      <c r="I814" s="1"/>
    </row>
    <row r="815" spans="9:9" x14ac:dyDescent="0.25">
      <c r="I815" s="1"/>
    </row>
    <row r="816" spans="9:9" x14ac:dyDescent="0.25">
      <c r="I816" s="1"/>
    </row>
    <row r="817" spans="9:9" x14ac:dyDescent="0.25">
      <c r="I817" s="1"/>
    </row>
    <row r="818" spans="9:9" x14ac:dyDescent="0.25">
      <c r="I818" s="1"/>
    </row>
    <row r="819" spans="9:9" x14ac:dyDescent="0.25">
      <c r="I819" s="1"/>
    </row>
    <row r="820" spans="9:9" x14ac:dyDescent="0.25">
      <c r="I820" s="1"/>
    </row>
    <row r="821" spans="9:9" x14ac:dyDescent="0.25">
      <c r="I821" s="1"/>
    </row>
    <row r="822" spans="9:9" x14ac:dyDescent="0.25">
      <c r="I822" s="1"/>
    </row>
    <row r="823" spans="9:9" x14ac:dyDescent="0.25">
      <c r="I823" s="1"/>
    </row>
    <row r="824" spans="9:9" x14ac:dyDescent="0.25">
      <c r="I824" s="1"/>
    </row>
    <row r="825" spans="9:9" x14ac:dyDescent="0.25">
      <c r="I825" s="1"/>
    </row>
    <row r="826" spans="9:9" x14ac:dyDescent="0.25">
      <c r="I826" s="1"/>
    </row>
    <row r="827" spans="9:9" x14ac:dyDescent="0.25">
      <c r="I827" s="1"/>
    </row>
    <row r="828" spans="9:9" x14ac:dyDescent="0.25">
      <c r="I828" s="1"/>
    </row>
    <row r="829" spans="9:9" x14ac:dyDescent="0.25">
      <c r="I829" s="1"/>
    </row>
    <row r="830" spans="9:9" x14ac:dyDescent="0.25">
      <c r="I830" s="1"/>
    </row>
    <row r="831" spans="9:9" x14ac:dyDescent="0.25">
      <c r="I831" s="1"/>
    </row>
    <row r="832" spans="9:9" x14ac:dyDescent="0.25">
      <c r="I832" s="1"/>
    </row>
    <row r="833" spans="9:9" x14ac:dyDescent="0.25">
      <c r="I833" s="1"/>
    </row>
    <row r="834" spans="9:9" x14ac:dyDescent="0.25">
      <c r="I834" s="1"/>
    </row>
    <row r="835" spans="9:9" x14ac:dyDescent="0.25">
      <c r="I835" s="1"/>
    </row>
    <row r="836" spans="9:9" x14ac:dyDescent="0.25">
      <c r="I836" s="1"/>
    </row>
    <row r="837" spans="9:9" x14ac:dyDescent="0.25">
      <c r="I837" s="1"/>
    </row>
    <row r="838" spans="9:9" x14ac:dyDescent="0.25">
      <c r="I838" s="1"/>
    </row>
    <row r="839" spans="9:9" x14ac:dyDescent="0.25">
      <c r="I839" s="1"/>
    </row>
    <row r="840" spans="9:9" x14ac:dyDescent="0.25">
      <c r="I840" s="1"/>
    </row>
    <row r="841" spans="9:9" x14ac:dyDescent="0.25">
      <c r="I841" s="1"/>
    </row>
    <row r="842" spans="9:9" x14ac:dyDescent="0.25">
      <c r="I842" s="1"/>
    </row>
    <row r="843" spans="9:9" x14ac:dyDescent="0.25">
      <c r="I843" s="1"/>
    </row>
    <row r="844" spans="9:9" x14ac:dyDescent="0.25">
      <c r="I844" s="1"/>
    </row>
    <row r="845" spans="9:9" x14ac:dyDescent="0.25">
      <c r="I845" s="1"/>
    </row>
    <row r="846" spans="9:9" x14ac:dyDescent="0.25">
      <c r="I846" s="1"/>
    </row>
    <row r="847" spans="9:9" x14ac:dyDescent="0.25">
      <c r="I847" s="1"/>
    </row>
    <row r="848" spans="9:9" x14ac:dyDescent="0.25">
      <c r="I848" s="1"/>
    </row>
    <row r="849" spans="9:9" x14ac:dyDescent="0.25">
      <c r="I849" s="1"/>
    </row>
    <row r="850" spans="9:9" x14ac:dyDescent="0.25">
      <c r="I850" s="1"/>
    </row>
    <row r="851" spans="9:9" x14ac:dyDescent="0.25">
      <c r="I851" s="1"/>
    </row>
    <row r="852" spans="9:9" x14ac:dyDescent="0.25">
      <c r="I852" s="1"/>
    </row>
    <row r="853" spans="9:9" x14ac:dyDescent="0.25">
      <c r="I853" s="1"/>
    </row>
    <row r="854" spans="9:9" x14ac:dyDescent="0.25">
      <c r="I854" s="1"/>
    </row>
    <row r="855" spans="9:9" x14ac:dyDescent="0.25">
      <c r="I855" s="1"/>
    </row>
    <row r="856" spans="9:9" x14ac:dyDescent="0.25">
      <c r="I856" s="1"/>
    </row>
    <row r="857" spans="9:9" x14ac:dyDescent="0.25">
      <c r="I857" s="1"/>
    </row>
    <row r="858" spans="9:9" x14ac:dyDescent="0.25">
      <c r="I858" s="1"/>
    </row>
    <row r="859" spans="9:9" x14ac:dyDescent="0.25">
      <c r="I859" s="1"/>
    </row>
    <row r="860" spans="9:9" x14ac:dyDescent="0.25">
      <c r="I860" s="1"/>
    </row>
    <row r="861" spans="9:9" x14ac:dyDescent="0.25">
      <c r="I861" s="1"/>
    </row>
    <row r="862" spans="9:9" x14ac:dyDescent="0.25">
      <c r="I862" s="1"/>
    </row>
    <row r="863" spans="9:9" x14ac:dyDescent="0.25">
      <c r="I863" s="1"/>
    </row>
    <row r="864" spans="9:9" x14ac:dyDescent="0.25">
      <c r="I864" s="1"/>
    </row>
    <row r="865" spans="9:9" x14ac:dyDescent="0.25">
      <c r="I865" s="1"/>
    </row>
    <row r="866" spans="9:9" x14ac:dyDescent="0.25">
      <c r="I866" s="1"/>
    </row>
    <row r="867" spans="9:9" x14ac:dyDescent="0.25">
      <c r="I867" s="1"/>
    </row>
    <row r="868" spans="9:9" x14ac:dyDescent="0.25">
      <c r="I868" s="1"/>
    </row>
    <row r="869" spans="9:9" x14ac:dyDescent="0.25">
      <c r="I869" s="1"/>
    </row>
    <row r="870" spans="9:9" x14ac:dyDescent="0.25">
      <c r="I870" s="1"/>
    </row>
    <row r="871" spans="9:9" x14ac:dyDescent="0.25">
      <c r="I871" s="1"/>
    </row>
    <row r="872" spans="9:9" x14ac:dyDescent="0.25">
      <c r="I872" s="1"/>
    </row>
    <row r="873" spans="9:9" x14ac:dyDescent="0.25">
      <c r="I873" s="1"/>
    </row>
    <row r="874" spans="9:9" x14ac:dyDescent="0.25">
      <c r="I874" s="1"/>
    </row>
    <row r="875" spans="9:9" x14ac:dyDescent="0.25">
      <c r="I875" s="1"/>
    </row>
    <row r="876" spans="9:9" x14ac:dyDescent="0.25">
      <c r="I876" s="1"/>
    </row>
    <row r="877" spans="9:9" x14ac:dyDescent="0.25">
      <c r="I877" s="1"/>
    </row>
    <row r="878" spans="9:9" x14ac:dyDescent="0.25">
      <c r="I878" s="1"/>
    </row>
    <row r="879" spans="9:9" x14ac:dyDescent="0.25">
      <c r="I879" s="1"/>
    </row>
    <row r="880" spans="9:9" x14ac:dyDescent="0.25">
      <c r="I880" s="1"/>
    </row>
    <row r="881" spans="9:9" x14ac:dyDescent="0.25">
      <c r="I881" s="1"/>
    </row>
    <row r="882" spans="9:9" x14ac:dyDescent="0.25">
      <c r="I882" s="1"/>
    </row>
    <row r="883" spans="9:9" x14ac:dyDescent="0.25">
      <c r="I883" s="1"/>
    </row>
    <row r="884" spans="9:9" x14ac:dyDescent="0.25">
      <c r="I884" s="1"/>
    </row>
    <row r="885" spans="9:9" x14ac:dyDescent="0.25">
      <c r="I885" s="1"/>
    </row>
    <row r="886" spans="9:9" x14ac:dyDescent="0.25">
      <c r="I886" s="1"/>
    </row>
    <row r="887" spans="9:9" x14ac:dyDescent="0.25">
      <c r="I887" s="1"/>
    </row>
    <row r="888" spans="9:9" x14ac:dyDescent="0.25">
      <c r="I888" s="1"/>
    </row>
    <row r="889" spans="9:9" x14ac:dyDescent="0.25">
      <c r="I889" s="1"/>
    </row>
    <row r="890" spans="9:9" x14ac:dyDescent="0.25">
      <c r="I890" s="1"/>
    </row>
    <row r="891" spans="9:9" x14ac:dyDescent="0.25">
      <c r="I891" s="1"/>
    </row>
    <row r="892" spans="9:9" x14ac:dyDescent="0.25">
      <c r="I892" s="1"/>
    </row>
    <row r="893" spans="9:9" x14ac:dyDescent="0.25">
      <c r="I893" s="1"/>
    </row>
    <row r="894" spans="9:9" x14ac:dyDescent="0.25">
      <c r="I894" s="1"/>
    </row>
    <row r="895" spans="9:9" x14ac:dyDescent="0.25">
      <c r="I895" s="1"/>
    </row>
    <row r="896" spans="9:9" x14ac:dyDescent="0.25">
      <c r="I896" s="1"/>
    </row>
    <row r="897" spans="9:9" x14ac:dyDescent="0.25">
      <c r="I897" s="1"/>
    </row>
    <row r="898" spans="9:9" x14ac:dyDescent="0.25">
      <c r="I898" s="1"/>
    </row>
    <row r="899" spans="9:9" x14ac:dyDescent="0.25">
      <c r="I899" s="1"/>
    </row>
    <row r="900" spans="9:9" x14ac:dyDescent="0.25">
      <c r="I900" s="1"/>
    </row>
    <row r="901" spans="9:9" x14ac:dyDescent="0.25">
      <c r="I901" s="1"/>
    </row>
    <row r="902" spans="9:9" x14ac:dyDescent="0.25">
      <c r="I902" s="1"/>
    </row>
    <row r="903" spans="9:9" x14ac:dyDescent="0.25">
      <c r="I903" s="1"/>
    </row>
    <row r="904" spans="9:9" x14ac:dyDescent="0.25">
      <c r="I904" s="1"/>
    </row>
    <row r="905" spans="9:9" x14ac:dyDescent="0.25">
      <c r="I905" s="1"/>
    </row>
    <row r="906" spans="9:9" x14ac:dyDescent="0.25">
      <c r="I906" s="1"/>
    </row>
    <row r="907" spans="9:9" x14ac:dyDescent="0.25">
      <c r="I907" s="1"/>
    </row>
    <row r="908" spans="9:9" x14ac:dyDescent="0.25">
      <c r="I908" s="1"/>
    </row>
    <row r="909" spans="9:9" x14ac:dyDescent="0.25">
      <c r="I909" s="1"/>
    </row>
    <row r="910" spans="9:9" x14ac:dyDescent="0.25">
      <c r="I910" s="1"/>
    </row>
    <row r="911" spans="9:9" x14ac:dyDescent="0.25">
      <c r="I911" s="1"/>
    </row>
    <row r="912" spans="9:9" x14ac:dyDescent="0.25">
      <c r="I912" s="1"/>
    </row>
    <row r="913" spans="9:9" x14ac:dyDescent="0.25">
      <c r="I913" s="1"/>
    </row>
    <row r="914" spans="9:9" x14ac:dyDescent="0.25">
      <c r="I914" s="1"/>
    </row>
    <row r="915" spans="9:9" x14ac:dyDescent="0.25">
      <c r="I915" s="1"/>
    </row>
    <row r="916" spans="9:9" x14ac:dyDescent="0.25">
      <c r="I916" s="1"/>
    </row>
    <row r="917" spans="9:9" x14ac:dyDescent="0.25">
      <c r="I917" s="1"/>
    </row>
    <row r="918" spans="9:9" x14ac:dyDescent="0.25">
      <c r="I918" s="1"/>
    </row>
    <row r="919" spans="9:9" x14ac:dyDescent="0.25">
      <c r="I919" s="1"/>
    </row>
    <row r="920" spans="9:9" x14ac:dyDescent="0.25">
      <c r="I920" s="1"/>
    </row>
    <row r="921" spans="9:9" x14ac:dyDescent="0.25">
      <c r="I921" s="1"/>
    </row>
    <row r="922" spans="9:9" x14ac:dyDescent="0.25">
      <c r="I922" s="1"/>
    </row>
    <row r="923" spans="9:9" x14ac:dyDescent="0.25">
      <c r="I923" s="1"/>
    </row>
    <row r="924" spans="9:9" x14ac:dyDescent="0.25">
      <c r="I924" s="1"/>
    </row>
    <row r="925" spans="9:9" x14ac:dyDescent="0.25">
      <c r="I925" s="1"/>
    </row>
    <row r="926" spans="9:9" x14ac:dyDescent="0.25">
      <c r="I926" s="1"/>
    </row>
    <row r="927" spans="9:9" x14ac:dyDescent="0.25">
      <c r="I927" s="1"/>
    </row>
    <row r="928" spans="9:9" x14ac:dyDescent="0.25">
      <c r="I928" s="1"/>
    </row>
    <row r="929" spans="9:9" x14ac:dyDescent="0.25">
      <c r="I929" s="1"/>
    </row>
    <row r="930" spans="9:9" x14ac:dyDescent="0.25">
      <c r="I930" s="1"/>
    </row>
    <row r="931" spans="9:9" x14ac:dyDescent="0.25">
      <c r="I931" s="1"/>
    </row>
    <row r="932" spans="9:9" x14ac:dyDescent="0.25">
      <c r="I932" s="1"/>
    </row>
    <row r="933" spans="9:9" x14ac:dyDescent="0.25">
      <c r="I933" s="1"/>
    </row>
    <row r="934" spans="9:9" x14ac:dyDescent="0.25">
      <c r="I934" s="1"/>
    </row>
    <row r="935" spans="9:9" x14ac:dyDescent="0.25">
      <c r="I935" s="1"/>
    </row>
    <row r="936" spans="9:9" x14ac:dyDescent="0.25">
      <c r="I936" s="1"/>
    </row>
    <row r="937" spans="9:9" x14ac:dyDescent="0.25">
      <c r="I937" s="1"/>
    </row>
    <row r="938" spans="9:9" x14ac:dyDescent="0.25">
      <c r="I938" s="1"/>
    </row>
    <row r="939" spans="9:9" x14ac:dyDescent="0.25">
      <c r="I939" s="1"/>
    </row>
    <row r="940" spans="9:9" x14ac:dyDescent="0.25">
      <c r="I940" s="1"/>
    </row>
    <row r="941" spans="9:9" x14ac:dyDescent="0.25">
      <c r="I941" s="1"/>
    </row>
    <row r="942" spans="9:9" x14ac:dyDescent="0.25">
      <c r="I942" s="1"/>
    </row>
    <row r="943" spans="9:9" x14ac:dyDescent="0.25">
      <c r="I943" s="1"/>
    </row>
    <row r="944" spans="9:9" x14ac:dyDescent="0.25">
      <c r="I944" s="1"/>
    </row>
    <row r="945" spans="9:9" x14ac:dyDescent="0.25">
      <c r="I945" s="1"/>
    </row>
    <row r="946" spans="9:9" x14ac:dyDescent="0.25">
      <c r="I946" s="1"/>
    </row>
    <row r="947" spans="9:9" x14ac:dyDescent="0.25">
      <c r="I947" s="1"/>
    </row>
    <row r="948" spans="9:9" x14ac:dyDescent="0.25">
      <c r="I948" s="1"/>
    </row>
    <row r="949" spans="9:9" x14ac:dyDescent="0.25">
      <c r="I949" s="1"/>
    </row>
    <row r="950" spans="9:9" x14ac:dyDescent="0.25">
      <c r="I950" s="1"/>
    </row>
    <row r="951" spans="9:9" x14ac:dyDescent="0.25">
      <c r="I951" s="1"/>
    </row>
    <row r="952" spans="9:9" x14ac:dyDescent="0.25">
      <c r="I952" s="1"/>
    </row>
    <row r="953" spans="9:9" x14ac:dyDescent="0.25">
      <c r="I953" s="1"/>
    </row>
    <row r="954" spans="9:9" x14ac:dyDescent="0.25">
      <c r="I954" s="1"/>
    </row>
    <row r="955" spans="9:9" x14ac:dyDescent="0.25">
      <c r="I955" s="1"/>
    </row>
    <row r="956" spans="9:9" x14ac:dyDescent="0.25">
      <c r="I956" s="1"/>
    </row>
    <row r="957" spans="9:9" x14ac:dyDescent="0.25">
      <c r="I957" s="1"/>
    </row>
    <row r="958" spans="9:9" x14ac:dyDescent="0.25">
      <c r="I958" s="1"/>
    </row>
    <row r="959" spans="9:9" x14ac:dyDescent="0.25">
      <c r="I959" s="1"/>
    </row>
    <row r="960" spans="9:9" x14ac:dyDescent="0.25">
      <c r="I960" s="1"/>
    </row>
    <row r="961" spans="9:9" x14ac:dyDescent="0.25">
      <c r="I961" s="1"/>
    </row>
    <row r="962" spans="9:9" x14ac:dyDescent="0.25">
      <c r="I962" s="1"/>
    </row>
    <row r="963" spans="9:9" x14ac:dyDescent="0.25">
      <c r="I963" s="1"/>
    </row>
    <row r="964" spans="9:9" x14ac:dyDescent="0.25">
      <c r="I964" s="1"/>
    </row>
    <row r="965" spans="9:9" x14ac:dyDescent="0.25">
      <c r="I965" s="1"/>
    </row>
    <row r="966" spans="9:9" x14ac:dyDescent="0.25">
      <c r="I966" s="1"/>
    </row>
    <row r="967" spans="9:9" x14ac:dyDescent="0.25">
      <c r="I967" s="1"/>
    </row>
    <row r="968" spans="9:9" x14ac:dyDescent="0.25">
      <c r="I968" s="1"/>
    </row>
    <row r="969" spans="9:9" x14ac:dyDescent="0.25">
      <c r="I969" s="1"/>
    </row>
    <row r="970" spans="9:9" x14ac:dyDescent="0.25">
      <c r="I970" s="1"/>
    </row>
    <row r="971" spans="9:9" x14ac:dyDescent="0.25">
      <c r="I971" s="1"/>
    </row>
    <row r="972" spans="9:9" x14ac:dyDescent="0.25">
      <c r="I972" s="1"/>
    </row>
    <row r="973" spans="9:9" x14ac:dyDescent="0.25">
      <c r="I973" s="1"/>
    </row>
    <row r="974" spans="9:9" x14ac:dyDescent="0.25">
      <c r="I974" s="1"/>
    </row>
    <row r="975" spans="9:9" x14ac:dyDescent="0.25">
      <c r="I975" s="1"/>
    </row>
    <row r="976" spans="9:9" x14ac:dyDescent="0.25">
      <c r="I976" s="1"/>
    </row>
    <row r="977" spans="9:9" x14ac:dyDescent="0.25">
      <c r="I977" s="1"/>
    </row>
    <row r="978" spans="9:9" x14ac:dyDescent="0.25">
      <c r="I978" s="1"/>
    </row>
    <row r="979" spans="9:9" x14ac:dyDescent="0.25">
      <c r="I979" s="1"/>
    </row>
    <row r="980" spans="9:9" x14ac:dyDescent="0.25">
      <c r="I980" s="1"/>
    </row>
    <row r="981" spans="9:9" x14ac:dyDescent="0.25">
      <c r="I981" s="1"/>
    </row>
    <row r="982" spans="9:9" x14ac:dyDescent="0.25">
      <c r="I982" s="1"/>
    </row>
    <row r="983" spans="9:9" x14ac:dyDescent="0.25">
      <c r="I983" s="1"/>
    </row>
    <row r="984" spans="9:9" x14ac:dyDescent="0.25">
      <c r="I984" s="1"/>
    </row>
    <row r="985" spans="9:9" x14ac:dyDescent="0.25">
      <c r="I985" s="1"/>
    </row>
    <row r="986" spans="9:9" x14ac:dyDescent="0.25">
      <c r="I986" s="1"/>
    </row>
    <row r="987" spans="9:9" x14ac:dyDescent="0.25">
      <c r="I987" s="1"/>
    </row>
    <row r="988" spans="9:9" x14ac:dyDescent="0.25">
      <c r="I988" s="1"/>
    </row>
    <row r="989" spans="9:9" x14ac:dyDescent="0.25">
      <c r="I989" s="1"/>
    </row>
    <row r="990" spans="9:9" x14ac:dyDescent="0.25">
      <c r="I990" s="1"/>
    </row>
    <row r="991" spans="9:9" x14ac:dyDescent="0.25">
      <c r="I991" s="1"/>
    </row>
    <row r="992" spans="9:9" x14ac:dyDescent="0.25">
      <c r="I992" s="1"/>
    </row>
    <row r="993" spans="9:9" x14ac:dyDescent="0.25">
      <c r="I993" s="1"/>
    </row>
    <row r="994" spans="9:9" x14ac:dyDescent="0.25">
      <c r="I994" s="1"/>
    </row>
    <row r="995" spans="9:9" x14ac:dyDescent="0.25">
      <c r="I995" s="1"/>
    </row>
    <row r="996" spans="9:9" x14ac:dyDescent="0.25">
      <c r="I996" s="1"/>
    </row>
    <row r="997" spans="9:9" x14ac:dyDescent="0.25">
      <c r="I997" s="1"/>
    </row>
    <row r="998" spans="9:9" x14ac:dyDescent="0.25">
      <c r="I998" s="1"/>
    </row>
    <row r="999" spans="9:9" x14ac:dyDescent="0.25">
      <c r="I999" s="1"/>
    </row>
    <row r="1000" spans="9:9" x14ac:dyDescent="0.25">
      <c r="I1000" s="1"/>
    </row>
    <row r="1001" spans="9:9" x14ac:dyDescent="0.25">
      <c r="I1001" s="1"/>
    </row>
    <row r="1002" spans="9:9" x14ac:dyDescent="0.25">
      <c r="I1002" s="1"/>
    </row>
    <row r="1003" spans="9:9" x14ac:dyDescent="0.25">
      <c r="I1003" s="1"/>
    </row>
    <row r="1004" spans="9:9" x14ac:dyDescent="0.25">
      <c r="I1004" s="1"/>
    </row>
    <row r="1005" spans="9:9" x14ac:dyDescent="0.25">
      <c r="I1005" s="1"/>
    </row>
    <row r="1006" spans="9:9" x14ac:dyDescent="0.25">
      <c r="I1006" s="1"/>
    </row>
    <row r="1007" spans="9:9" x14ac:dyDescent="0.25">
      <c r="I1007" s="1"/>
    </row>
    <row r="1008" spans="9:9" x14ac:dyDescent="0.25">
      <c r="I1008" s="1"/>
    </row>
    <row r="1009" spans="9:9" x14ac:dyDescent="0.25">
      <c r="I1009" s="1"/>
    </row>
    <row r="1010" spans="9:9" x14ac:dyDescent="0.25">
      <c r="I1010" s="1"/>
    </row>
    <row r="1011" spans="9:9" x14ac:dyDescent="0.25">
      <c r="I1011" s="1"/>
    </row>
    <row r="1012" spans="9:9" x14ac:dyDescent="0.25">
      <c r="I1012" s="1"/>
    </row>
    <row r="1013" spans="9:9" x14ac:dyDescent="0.25">
      <c r="I1013" s="1"/>
    </row>
    <row r="1014" spans="9:9" x14ac:dyDescent="0.25">
      <c r="I1014" s="1"/>
    </row>
    <row r="1015" spans="9:9" x14ac:dyDescent="0.25">
      <c r="I1015" s="1"/>
    </row>
    <row r="1016" spans="9:9" x14ac:dyDescent="0.25">
      <c r="I1016" s="1"/>
    </row>
    <row r="1017" spans="9:9" x14ac:dyDescent="0.25">
      <c r="I1017" s="1"/>
    </row>
    <row r="1018" spans="9:9" x14ac:dyDescent="0.25">
      <c r="I1018" s="1"/>
    </row>
    <row r="1019" spans="9:9" x14ac:dyDescent="0.25">
      <c r="I1019" s="1"/>
    </row>
    <row r="1020" spans="9:9" x14ac:dyDescent="0.25">
      <c r="I1020" s="1"/>
    </row>
    <row r="1021" spans="9:9" x14ac:dyDescent="0.25">
      <c r="I1021" s="1"/>
    </row>
    <row r="1022" spans="9:9" x14ac:dyDescent="0.25">
      <c r="I1022" s="1"/>
    </row>
    <row r="1023" spans="9:9" x14ac:dyDescent="0.25">
      <c r="I1023" s="1"/>
    </row>
    <row r="1024" spans="9:9" x14ac:dyDescent="0.25">
      <c r="I1024" s="1"/>
    </row>
    <row r="1025" spans="9:9" x14ac:dyDescent="0.25">
      <c r="I1025" s="1"/>
    </row>
    <row r="1026" spans="9:9" x14ac:dyDescent="0.25">
      <c r="I1026" s="1"/>
    </row>
    <row r="1027" spans="9:9" x14ac:dyDescent="0.25">
      <c r="I1027" s="1"/>
    </row>
    <row r="1028" spans="9:9" x14ac:dyDescent="0.25">
      <c r="I1028" s="1"/>
    </row>
    <row r="1029" spans="9:9" x14ac:dyDescent="0.25">
      <c r="I1029" s="1"/>
    </row>
    <row r="1030" spans="9:9" x14ac:dyDescent="0.25">
      <c r="I1030" s="1"/>
    </row>
    <row r="1031" spans="9:9" x14ac:dyDescent="0.25">
      <c r="I1031" s="1"/>
    </row>
    <row r="1032" spans="9:9" x14ac:dyDescent="0.25">
      <c r="I1032" s="1"/>
    </row>
    <row r="1033" spans="9:9" x14ac:dyDescent="0.25">
      <c r="I1033" s="1"/>
    </row>
    <row r="1034" spans="9:9" x14ac:dyDescent="0.25">
      <c r="I1034" s="1"/>
    </row>
    <row r="1035" spans="9:9" x14ac:dyDescent="0.25">
      <c r="I1035" s="1"/>
    </row>
    <row r="1036" spans="9:9" x14ac:dyDescent="0.25">
      <c r="I1036" s="1"/>
    </row>
    <row r="1037" spans="9:9" x14ac:dyDescent="0.25">
      <c r="I1037" s="1"/>
    </row>
    <row r="1038" spans="9:9" x14ac:dyDescent="0.25">
      <c r="I1038" s="1"/>
    </row>
    <row r="1039" spans="9:9" x14ac:dyDescent="0.25">
      <c r="I1039" s="1"/>
    </row>
    <row r="1040" spans="9:9" x14ac:dyDescent="0.25">
      <c r="I1040" s="1"/>
    </row>
    <row r="1041" spans="9:9" x14ac:dyDescent="0.25">
      <c r="I1041" s="1"/>
    </row>
    <row r="1042" spans="9:9" x14ac:dyDescent="0.25">
      <c r="I1042" s="1"/>
    </row>
    <row r="1043" spans="9:9" x14ac:dyDescent="0.25">
      <c r="I1043" s="1"/>
    </row>
    <row r="1044" spans="9:9" x14ac:dyDescent="0.25">
      <c r="I1044" s="1"/>
    </row>
    <row r="1045" spans="9:9" x14ac:dyDescent="0.25">
      <c r="I1045" s="1"/>
    </row>
    <row r="1046" spans="9:9" x14ac:dyDescent="0.25">
      <c r="I1046" s="1"/>
    </row>
    <row r="1047" spans="9:9" x14ac:dyDescent="0.25">
      <c r="I1047" s="1"/>
    </row>
    <row r="1048" spans="9:9" x14ac:dyDescent="0.25">
      <c r="I1048" s="1"/>
    </row>
    <row r="1049" spans="9:9" x14ac:dyDescent="0.25">
      <c r="I1049" s="1"/>
    </row>
    <row r="1050" spans="9:9" x14ac:dyDescent="0.25">
      <c r="I1050" s="1"/>
    </row>
    <row r="1051" spans="9:9" x14ac:dyDescent="0.25">
      <c r="I1051" s="1"/>
    </row>
    <row r="1052" spans="9:9" x14ac:dyDescent="0.25">
      <c r="I1052" s="1"/>
    </row>
    <row r="1053" spans="9:9" x14ac:dyDescent="0.25">
      <c r="I1053" s="1"/>
    </row>
    <row r="1054" spans="9:9" x14ac:dyDescent="0.25">
      <c r="I1054" s="1"/>
    </row>
    <row r="1055" spans="9:9" x14ac:dyDescent="0.25">
      <c r="I1055" s="1"/>
    </row>
    <row r="1056" spans="9:9" x14ac:dyDescent="0.25">
      <c r="I1056" s="1"/>
    </row>
    <row r="1057" spans="9:9" x14ac:dyDescent="0.25">
      <c r="I1057" s="1"/>
    </row>
    <row r="1058" spans="9:9" x14ac:dyDescent="0.25">
      <c r="I1058" s="1"/>
    </row>
    <row r="1059" spans="9:9" x14ac:dyDescent="0.25">
      <c r="I1059" s="1"/>
    </row>
    <row r="1060" spans="9:9" x14ac:dyDescent="0.25">
      <c r="I1060" s="1"/>
    </row>
    <row r="1061" spans="9:9" x14ac:dyDescent="0.25">
      <c r="I1061" s="1"/>
    </row>
    <row r="1062" spans="9:9" x14ac:dyDescent="0.25">
      <c r="I1062" s="1"/>
    </row>
    <row r="1063" spans="9:9" x14ac:dyDescent="0.25">
      <c r="I1063" s="1"/>
    </row>
    <row r="1064" spans="9:9" x14ac:dyDescent="0.25">
      <c r="I1064" s="1"/>
    </row>
    <row r="1065" spans="9:9" x14ac:dyDescent="0.25">
      <c r="I1065" s="1"/>
    </row>
    <row r="1066" spans="9:9" x14ac:dyDescent="0.25">
      <c r="I1066" s="1"/>
    </row>
    <row r="1067" spans="9:9" x14ac:dyDescent="0.25">
      <c r="I1067" s="1"/>
    </row>
    <row r="1068" spans="9:9" x14ac:dyDescent="0.25">
      <c r="I1068" s="1"/>
    </row>
    <row r="1069" spans="9:9" x14ac:dyDescent="0.25">
      <c r="I1069" s="1"/>
    </row>
    <row r="1070" spans="9:9" x14ac:dyDescent="0.25">
      <c r="I1070" s="1"/>
    </row>
    <row r="1071" spans="9:9" x14ac:dyDescent="0.25">
      <c r="I1071" s="1"/>
    </row>
    <row r="1072" spans="9:9" x14ac:dyDescent="0.25">
      <c r="I1072" s="1"/>
    </row>
    <row r="1073" spans="9:9" x14ac:dyDescent="0.25">
      <c r="I1073" s="1"/>
    </row>
    <row r="1074" spans="9:9" x14ac:dyDescent="0.25">
      <c r="I1074" s="1"/>
    </row>
    <row r="1075" spans="9:9" x14ac:dyDescent="0.25">
      <c r="I1075" s="1"/>
    </row>
    <row r="1076" spans="9:9" x14ac:dyDescent="0.25">
      <c r="I1076" s="1"/>
    </row>
    <row r="1077" spans="9:9" x14ac:dyDescent="0.25">
      <c r="I1077" s="1"/>
    </row>
    <row r="1078" spans="9:9" x14ac:dyDescent="0.25">
      <c r="I1078" s="1"/>
    </row>
    <row r="1079" spans="9:9" x14ac:dyDescent="0.25">
      <c r="I1079" s="1"/>
    </row>
    <row r="1080" spans="9:9" x14ac:dyDescent="0.25">
      <c r="I1080" s="1"/>
    </row>
    <row r="1081" spans="9:9" x14ac:dyDescent="0.25">
      <c r="I1081" s="1"/>
    </row>
    <row r="1082" spans="9:9" x14ac:dyDescent="0.25">
      <c r="I1082" s="1"/>
    </row>
    <row r="1083" spans="9:9" x14ac:dyDescent="0.25">
      <c r="I1083" s="1"/>
    </row>
    <row r="1084" spans="9:9" x14ac:dyDescent="0.25">
      <c r="I1084" s="1"/>
    </row>
    <row r="1085" spans="9:9" x14ac:dyDescent="0.25">
      <c r="I1085" s="1"/>
    </row>
    <row r="1086" spans="9:9" x14ac:dyDescent="0.25">
      <c r="I1086" s="1"/>
    </row>
    <row r="1087" spans="9:9" x14ac:dyDescent="0.25">
      <c r="I1087" s="1"/>
    </row>
    <row r="1088" spans="9:9" x14ac:dyDescent="0.25">
      <c r="I1088" s="1"/>
    </row>
    <row r="1089" spans="9:9" x14ac:dyDescent="0.25">
      <c r="I1089" s="1"/>
    </row>
    <row r="1090" spans="9:9" x14ac:dyDescent="0.25">
      <c r="I1090" s="1"/>
    </row>
    <row r="1091" spans="9:9" x14ac:dyDescent="0.25">
      <c r="I1091" s="1"/>
    </row>
    <row r="1092" spans="9:9" x14ac:dyDescent="0.25">
      <c r="I1092" s="1"/>
    </row>
    <row r="1093" spans="9:9" x14ac:dyDescent="0.25">
      <c r="I1093" s="1"/>
    </row>
    <row r="1094" spans="9:9" x14ac:dyDescent="0.25">
      <c r="I1094" s="1"/>
    </row>
    <row r="1095" spans="9:9" x14ac:dyDescent="0.25">
      <c r="I1095" s="1"/>
    </row>
    <row r="1096" spans="9:9" x14ac:dyDescent="0.25">
      <c r="I1096" s="1"/>
    </row>
    <row r="1097" spans="9:9" x14ac:dyDescent="0.25">
      <c r="I1097" s="1"/>
    </row>
    <row r="1098" spans="9:9" x14ac:dyDescent="0.25">
      <c r="I1098" s="1"/>
    </row>
    <row r="1099" spans="9:9" x14ac:dyDescent="0.25">
      <c r="I1099" s="1"/>
    </row>
    <row r="1100" spans="9:9" x14ac:dyDescent="0.25">
      <c r="I1100" s="1"/>
    </row>
    <row r="1101" spans="9:9" x14ac:dyDescent="0.25">
      <c r="I1101" s="1"/>
    </row>
    <row r="1102" spans="9:9" x14ac:dyDescent="0.25">
      <c r="I1102" s="1"/>
    </row>
    <row r="1103" spans="9:9" x14ac:dyDescent="0.25">
      <c r="I1103" s="1"/>
    </row>
    <row r="1104" spans="9:9" x14ac:dyDescent="0.25">
      <c r="I1104" s="1"/>
    </row>
    <row r="1105" spans="9:9" x14ac:dyDescent="0.25">
      <c r="I1105" s="1"/>
    </row>
    <row r="1106" spans="9:9" x14ac:dyDescent="0.25">
      <c r="I1106" s="1"/>
    </row>
    <row r="1107" spans="9:9" x14ac:dyDescent="0.25">
      <c r="I1107" s="1"/>
    </row>
    <row r="1108" spans="9:9" x14ac:dyDescent="0.25">
      <c r="I1108" s="1"/>
    </row>
    <row r="1109" spans="9:9" x14ac:dyDescent="0.25">
      <c r="I1109" s="1"/>
    </row>
    <row r="1110" spans="9:9" x14ac:dyDescent="0.25">
      <c r="I1110" s="1"/>
    </row>
    <row r="1111" spans="9:9" x14ac:dyDescent="0.25">
      <c r="I1111" s="1"/>
    </row>
    <row r="1112" spans="9:9" x14ac:dyDescent="0.25">
      <c r="I1112" s="1"/>
    </row>
    <row r="1113" spans="9:9" x14ac:dyDescent="0.25">
      <c r="I1113" s="1"/>
    </row>
    <row r="1114" spans="9:9" x14ac:dyDescent="0.25">
      <c r="I1114" s="1"/>
    </row>
    <row r="1115" spans="9:9" x14ac:dyDescent="0.25">
      <c r="I1115" s="1"/>
    </row>
    <row r="1116" spans="9:9" x14ac:dyDescent="0.25">
      <c r="I1116" s="1"/>
    </row>
    <row r="1117" spans="9:9" x14ac:dyDescent="0.25">
      <c r="I1117" s="1"/>
    </row>
    <row r="1118" spans="9:9" x14ac:dyDescent="0.25">
      <c r="I1118" s="1"/>
    </row>
    <row r="1119" spans="9:9" x14ac:dyDescent="0.25">
      <c r="I1119" s="1"/>
    </row>
    <row r="1120" spans="9:9" x14ac:dyDescent="0.25">
      <c r="I1120" s="1"/>
    </row>
    <row r="1121" spans="9:9" x14ac:dyDescent="0.25">
      <c r="I1121" s="1"/>
    </row>
    <row r="1122" spans="9:9" x14ac:dyDescent="0.25">
      <c r="I1122" s="1"/>
    </row>
    <row r="1123" spans="9:9" x14ac:dyDescent="0.25">
      <c r="I1123" s="1"/>
    </row>
    <row r="1124" spans="9:9" x14ac:dyDescent="0.25">
      <c r="I1124" s="1"/>
    </row>
    <row r="1125" spans="9:9" x14ac:dyDescent="0.25">
      <c r="I1125" s="1"/>
    </row>
    <row r="1126" spans="9:9" x14ac:dyDescent="0.25">
      <c r="I1126" s="1"/>
    </row>
    <row r="1127" spans="9:9" x14ac:dyDescent="0.25">
      <c r="I1127" s="1"/>
    </row>
    <row r="1128" spans="9:9" x14ac:dyDescent="0.25">
      <c r="I1128" s="1"/>
    </row>
    <row r="1129" spans="9:9" x14ac:dyDescent="0.25">
      <c r="I1129" s="1"/>
    </row>
    <row r="1130" spans="9:9" x14ac:dyDescent="0.25">
      <c r="I1130" s="1"/>
    </row>
    <row r="1131" spans="9:9" x14ac:dyDescent="0.25">
      <c r="I1131" s="1"/>
    </row>
    <row r="1132" spans="9:9" x14ac:dyDescent="0.25">
      <c r="I1132" s="1"/>
    </row>
    <row r="1133" spans="9:9" x14ac:dyDescent="0.25">
      <c r="I1133" s="1"/>
    </row>
    <row r="1134" spans="9:9" x14ac:dyDescent="0.25">
      <c r="I1134" s="1"/>
    </row>
    <row r="1135" spans="9:9" x14ac:dyDescent="0.25">
      <c r="I1135" s="1"/>
    </row>
    <row r="1136" spans="9:9" x14ac:dyDescent="0.25">
      <c r="I1136" s="1"/>
    </row>
    <row r="1137" spans="9:9" x14ac:dyDescent="0.25">
      <c r="I1137" s="1"/>
    </row>
    <row r="1138" spans="9:9" x14ac:dyDescent="0.25">
      <c r="I1138" s="1"/>
    </row>
    <row r="1139" spans="9:9" x14ac:dyDescent="0.25">
      <c r="I1139" s="1"/>
    </row>
    <row r="1140" spans="9:9" x14ac:dyDescent="0.25">
      <c r="I1140" s="1"/>
    </row>
    <row r="1141" spans="9:9" x14ac:dyDescent="0.25">
      <c r="I1141" s="1"/>
    </row>
    <row r="1142" spans="9:9" x14ac:dyDescent="0.25">
      <c r="I1142" s="1"/>
    </row>
    <row r="1143" spans="9:9" x14ac:dyDescent="0.25">
      <c r="I1143" s="1"/>
    </row>
    <row r="1144" spans="9:9" x14ac:dyDescent="0.25">
      <c r="I1144" s="1"/>
    </row>
    <row r="1145" spans="9:9" x14ac:dyDescent="0.25">
      <c r="I1145" s="1"/>
    </row>
    <row r="1146" spans="9:9" x14ac:dyDescent="0.25">
      <c r="I1146" s="1"/>
    </row>
    <row r="1147" spans="9:9" x14ac:dyDescent="0.25">
      <c r="I1147" s="1"/>
    </row>
    <row r="1148" spans="9:9" x14ac:dyDescent="0.25">
      <c r="I1148" s="1"/>
    </row>
    <row r="1149" spans="9:9" x14ac:dyDescent="0.25">
      <c r="I1149" s="1"/>
    </row>
    <row r="1150" spans="9:9" x14ac:dyDescent="0.25">
      <c r="I1150" s="1"/>
    </row>
    <row r="1151" spans="9:9" x14ac:dyDescent="0.25">
      <c r="I1151" s="1"/>
    </row>
    <row r="1152" spans="9:9" x14ac:dyDescent="0.25">
      <c r="I1152" s="1"/>
    </row>
    <row r="1153" spans="9:9" x14ac:dyDescent="0.25">
      <c r="I1153" s="1"/>
    </row>
    <row r="1154" spans="9:9" x14ac:dyDescent="0.25">
      <c r="I1154" s="1"/>
    </row>
    <row r="1155" spans="9:9" x14ac:dyDescent="0.25">
      <c r="I1155" s="1"/>
    </row>
    <row r="1156" spans="9:9" x14ac:dyDescent="0.25">
      <c r="I1156" s="1"/>
    </row>
    <row r="1157" spans="9:9" x14ac:dyDescent="0.25">
      <c r="I1157" s="1"/>
    </row>
    <row r="1158" spans="9:9" x14ac:dyDescent="0.25">
      <c r="I1158" s="1"/>
    </row>
    <row r="1159" spans="9:9" x14ac:dyDescent="0.25">
      <c r="I1159" s="1"/>
    </row>
    <row r="1160" spans="9:9" x14ac:dyDescent="0.25">
      <c r="I1160" s="1"/>
    </row>
    <row r="1161" spans="9:9" x14ac:dyDescent="0.25">
      <c r="I1161" s="1"/>
    </row>
    <row r="1162" spans="9:9" x14ac:dyDescent="0.25">
      <c r="I1162" s="1"/>
    </row>
    <row r="1163" spans="9:9" x14ac:dyDescent="0.25">
      <c r="I1163" s="1"/>
    </row>
    <row r="1164" spans="9:9" x14ac:dyDescent="0.25">
      <c r="I1164" s="1"/>
    </row>
    <row r="1165" spans="9:9" x14ac:dyDescent="0.25">
      <c r="I1165" s="1"/>
    </row>
    <row r="1166" spans="9:9" x14ac:dyDescent="0.25">
      <c r="I1166" s="1"/>
    </row>
    <row r="1167" spans="9:9" x14ac:dyDescent="0.25">
      <c r="I1167" s="1"/>
    </row>
    <row r="1168" spans="9:9" x14ac:dyDescent="0.25">
      <c r="I1168" s="1"/>
    </row>
    <row r="1169" spans="9:9" x14ac:dyDescent="0.25">
      <c r="I1169" s="1"/>
    </row>
    <row r="1170" spans="9:9" x14ac:dyDescent="0.25">
      <c r="I1170" s="1"/>
    </row>
    <row r="1171" spans="9:9" x14ac:dyDescent="0.25">
      <c r="I1171" s="1"/>
    </row>
    <row r="1172" spans="9:9" x14ac:dyDescent="0.25">
      <c r="I1172" s="1"/>
    </row>
    <row r="1173" spans="9:9" x14ac:dyDescent="0.25">
      <c r="I1173" s="1"/>
    </row>
    <row r="1174" spans="9:9" x14ac:dyDescent="0.25">
      <c r="I1174" s="1"/>
    </row>
    <row r="1175" spans="9:9" x14ac:dyDescent="0.25">
      <c r="I1175" s="1"/>
    </row>
    <row r="1176" spans="9:9" x14ac:dyDescent="0.25">
      <c r="I1176" s="1"/>
    </row>
    <row r="1177" spans="9:9" x14ac:dyDescent="0.25">
      <c r="I1177" s="1"/>
    </row>
    <row r="1178" spans="9:9" x14ac:dyDescent="0.25">
      <c r="I1178" s="1"/>
    </row>
    <row r="1179" spans="9:9" x14ac:dyDescent="0.25">
      <c r="I1179" s="1"/>
    </row>
    <row r="1180" spans="9:9" x14ac:dyDescent="0.25">
      <c r="I1180" s="1"/>
    </row>
    <row r="1181" spans="9:9" x14ac:dyDescent="0.25">
      <c r="I1181" s="1"/>
    </row>
    <row r="1182" spans="9:9" x14ac:dyDescent="0.25">
      <c r="I1182" s="1"/>
    </row>
    <row r="1183" spans="9:9" x14ac:dyDescent="0.25">
      <c r="I1183" s="1"/>
    </row>
    <row r="1184" spans="9:9" x14ac:dyDescent="0.25">
      <c r="I1184" s="1"/>
    </row>
    <row r="1185" spans="9:9" x14ac:dyDescent="0.25">
      <c r="I1185" s="1"/>
    </row>
  </sheetData>
  <sheetProtection selectLockedCells="1"/>
  <mergeCells count="8">
    <mergeCell ref="F7:G7"/>
    <mergeCell ref="E6:G6"/>
    <mergeCell ref="B6:C6"/>
    <mergeCell ref="B2:C2"/>
    <mergeCell ref="B18:C18"/>
    <mergeCell ref="B4:C4"/>
    <mergeCell ref="E8:E10"/>
    <mergeCell ref="E11:E13"/>
  </mergeCells>
  <printOptions horizontalCentered="1"/>
  <pageMargins left="0.23622047244094491" right="0.23622047244094491" top="0.39370078740157483" bottom="0.39370078740157483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D00935C84E6478B5EDC30FCD1A7AD" ma:contentTypeVersion="4" ma:contentTypeDescription="Create a new document." ma:contentTypeScope="" ma:versionID="746b2c7441f0682af4298cafb7045b1e">
  <xsd:schema xmlns:xsd="http://www.w3.org/2001/XMLSchema" xmlns:xs="http://www.w3.org/2001/XMLSchema" xmlns:p="http://schemas.microsoft.com/office/2006/metadata/properties" xmlns:ns2="e6d16d2c-fcd4-4088-af86-c5a978c47ecb" xmlns:ns3="6eaa18a9-ee38-4eb4-aeae-b4b3d8b7b268" targetNamespace="http://schemas.microsoft.com/office/2006/metadata/properties" ma:root="true" ma:fieldsID="8428e976da1f4c2e52a16b821b816160" ns2:_="" ns3:_="">
    <xsd:import namespace="e6d16d2c-fcd4-4088-af86-c5a978c47ecb"/>
    <xsd:import namespace="6eaa18a9-ee38-4eb4-aeae-b4b3d8b7b2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6d2c-fcd4-4088-af86-c5a978c47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18a9-ee38-4eb4-aeae-b4b3d8b7b2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2C499-3B29-43BD-BEA4-84C3F813B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d16d2c-fcd4-4088-af86-c5a978c47ecb"/>
    <ds:schemaRef ds:uri="6eaa18a9-ee38-4eb4-aeae-b4b3d8b7b2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5A79C-58FC-4547-87E5-3A184F9F78B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6d16d2c-fcd4-4088-af86-c5a978c47ecb"/>
    <ds:schemaRef ds:uri="http://purl.org/dc/elements/1.1/"/>
    <ds:schemaRef ds:uri="http://schemas.microsoft.com/office/2006/metadata/properties"/>
    <ds:schemaRef ds:uri="http://schemas.microsoft.com/office/2006/documentManagement/types"/>
    <ds:schemaRef ds:uri="6eaa18a9-ee38-4eb4-aeae-b4b3d8b7b2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1857F2-A036-4FA2-9805-A6B273685B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Manager/>
  <Company>CIUSSS Centre-Sud-de-l'Ile-de-Montreal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PAIS2311</dc:creator>
  <cp:keywords/>
  <dc:description/>
  <cp:lastModifiedBy>Ginette Tertulien</cp:lastModifiedBy>
  <cp:revision/>
  <dcterms:created xsi:type="dcterms:W3CDTF">2022-05-30T20:34:45Z</dcterms:created>
  <dcterms:modified xsi:type="dcterms:W3CDTF">2023-08-09T18:12:28Z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CWorkbookID">
    <vt:lpwstr>0252440a-edf0-4050-848a-dfe579ffdd33</vt:lpwstr>
  </property>
  <property fmtid="{D5CDD505-2E9C-101B-9397-08002B2CF9AE}" pid="3" name="ContentTypeId">
    <vt:lpwstr>0x010100588D00935C84E6478B5EDC30FCD1A7AD</vt:lpwstr>
  </property>
  <property fmtid="{D5CDD505-2E9C-101B-9397-08002B2CF9AE}" pid="4" name="MSIP_Label_6a7d8d5d-78e2-4a62-9fcd-016eb5e4c57c_Enabled">
    <vt:lpwstr>true</vt:lpwstr>
  </property>
  <property fmtid="{D5CDD505-2E9C-101B-9397-08002B2CF9AE}" pid="5" name="MSIP_Label_6a7d8d5d-78e2-4a62-9fcd-016eb5e4c57c_SetDate">
    <vt:lpwstr>2022-07-13T13:39:35Z</vt:lpwstr>
  </property>
  <property fmtid="{D5CDD505-2E9C-101B-9397-08002B2CF9AE}" pid="6" name="MSIP_Label_6a7d8d5d-78e2-4a62-9fcd-016eb5e4c57c_Method">
    <vt:lpwstr>Standard</vt:lpwstr>
  </property>
  <property fmtid="{D5CDD505-2E9C-101B-9397-08002B2CF9AE}" pid="7" name="MSIP_Label_6a7d8d5d-78e2-4a62-9fcd-016eb5e4c57c_Name">
    <vt:lpwstr>Général</vt:lpwstr>
  </property>
  <property fmtid="{D5CDD505-2E9C-101B-9397-08002B2CF9AE}" pid="8" name="MSIP_Label_6a7d8d5d-78e2-4a62-9fcd-016eb5e4c57c_SiteId">
    <vt:lpwstr>06e1fe28-5f8b-4075-bf6c-ae24be1a7992</vt:lpwstr>
  </property>
  <property fmtid="{D5CDD505-2E9C-101B-9397-08002B2CF9AE}" pid="9" name="MSIP_Label_6a7d8d5d-78e2-4a62-9fcd-016eb5e4c57c_ActionId">
    <vt:lpwstr>4cebef33-480e-4347-bdbe-be471bb065e6</vt:lpwstr>
  </property>
  <property fmtid="{D5CDD505-2E9C-101B-9397-08002B2CF9AE}" pid="10" name="MSIP_Label_6a7d8d5d-78e2-4a62-9fcd-016eb5e4c57c_ContentBits">
    <vt:lpwstr>0</vt:lpwstr>
  </property>
</Properties>
</file>