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O:\CIUSSS-CEMTL - DEUR\IURDPM\Administration\Comptabilité\Contrats\"/>
    </mc:Choice>
  </mc:AlternateContent>
  <bookViews>
    <workbookView xWindow="0" yWindow="0" windowWidth="28800" windowHeight="12300"/>
  </bookViews>
  <sheets>
    <sheet name="Calculateur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20" i="3"/>
  <c r="C8" i="3" l="1"/>
  <c r="C9" i="3" s="1"/>
  <c r="C21" i="3"/>
  <c r="C11" i="3" l="1"/>
  <c r="C16" i="3" s="1"/>
  <c r="C25" i="3"/>
  <c r="C24" i="3"/>
  <c r="C15" i="3" l="1"/>
</calcChain>
</file>

<file path=xl/sharedStrings.xml><?xml version="1.0" encoding="utf-8"?>
<sst xmlns="http://schemas.openxmlformats.org/spreadsheetml/2006/main" count="32" uniqueCount="25">
  <si>
    <t>Salaire et coût des employés</t>
  </si>
  <si>
    <t>Compléter les cases vertes uniquement</t>
  </si>
  <si>
    <t>Employé à temps partiel (OCC ou TPT)</t>
  </si>
  <si>
    <t>Coût assurances pour l'employeur (incluant taxe)</t>
  </si>
  <si>
    <t>Taux horaire de base</t>
  </si>
  <si>
    <t>Par cycle de paie</t>
  </si>
  <si>
    <t>Avantages sociaux 18,68 %</t>
  </si>
  <si>
    <t>Salaire annuel &gt;=40 000$</t>
  </si>
  <si>
    <t>Individuel</t>
  </si>
  <si>
    <t>Taux horaire, incluant les avantages sociaux</t>
  </si>
  <si>
    <t>Mono</t>
  </si>
  <si>
    <t>Familial</t>
  </si>
  <si>
    <t>TOTAL PAR HEURE pour l'employeur</t>
  </si>
  <si>
    <t>Salaire annuel &lt;40 000$</t>
  </si>
  <si>
    <t>Coût assurance employeur par cycle de paie (voir encadré), sauf si ≤ 18 heures/semaine ou si exempté</t>
  </si>
  <si>
    <t>Nombre d'heures par semaine</t>
  </si>
  <si>
    <t>Nombre de semaines au contrat</t>
  </si>
  <si>
    <t>TOTAL PAR PAIE pour employeur</t>
  </si>
  <si>
    <t xml:space="preserve"> TOTAL AU CONTRAT pour l'employeur 
(Incluant assurances, si applicable)</t>
  </si>
  <si>
    <t>Employé à temps complet, 35 heures semaine (TCT)</t>
  </si>
  <si>
    <t>Coût assurance employeur par cycle de paie 
(voir encadré), sauf si exempté</t>
  </si>
  <si>
    <t>TOTAL PAR PAIE pour l'employeur</t>
  </si>
  <si>
    <t>TOTAL AU CONTRAT pour l'employeur 
(Incluant assurances, si applicable)</t>
  </si>
  <si>
    <t>Mise à jour : 17 juillet 2023</t>
  </si>
  <si>
    <t>Charges patronales de 14,00 %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</si>
</sst>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$&quot;_);[Red]\(#,##0.00\ &quot;$&quot;\)"/>
    <numFmt numFmtId="164" formatCode="#,##0.00\ &quot;$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2" tint="-0.499984740745262"/>
      </left>
      <right style="medium">
        <color theme="0" tint="-4.9989318521683403E-2"/>
      </right>
      <top style="medium">
        <color theme="2" tint="-0.49998474074526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2" tint="-0.499984740745262"/>
      </right>
      <top style="medium">
        <color theme="2" tint="-0.499984740745262"/>
      </top>
      <bottom style="medium">
        <color theme="0" tint="-4.9989318521683403E-2"/>
      </bottom>
      <diagonal/>
    </border>
    <border>
      <left style="medium">
        <color theme="2" tint="-0.49998474074526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2" tint="-0.49998474074526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2" tint="-0.499984740745262"/>
      </left>
      <right style="medium">
        <color theme="0" tint="-4.9989318521683403E-2"/>
      </right>
      <top style="medium">
        <color theme="0" tint="-4.9989318521683403E-2"/>
      </top>
      <bottom style="medium">
        <color theme="2" tint="-0.499984740745262"/>
      </bottom>
      <diagonal/>
    </border>
    <border>
      <left style="medium">
        <color theme="0" tint="-4.9989318521683403E-2"/>
      </left>
      <right style="medium">
        <color theme="2" tint="-0.499984740745262"/>
      </right>
      <top style="medium">
        <color theme="0" tint="-4.9989318521683403E-2"/>
      </top>
      <bottom style="medium">
        <color theme="2" tint="-0.49998474074526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2" tint="-0.49998474074526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2" tint="-0.499984740745262"/>
      </right>
      <top style="medium">
        <color theme="0" tint="-4.9989318521683403E-2"/>
      </top>
      <bottom/>
      <diagonal/>
    </border>
    <border>
      <left style="medium">
        <color theme="2" tint="-0.499984740745262"/>
      </left>
      <right style="medium">
        <color theme="0" tint="-4.9989318521683403E-2"/>
      </right>
      <top/>
      <bottom style="medium">
        <color theme="2" tint="-0.499984740745262"/>
      </bottom>
      <diagonal/>
    </border>
    <border>
      <left style="medium">
        <color theme="0" tint="-4.9989318521683403E-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0" tint="-4.9989318521683403E-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8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8" fontId="1" fillId="0" borderId="7" xfId="0" applyNumberFormat="1" applyFont="1" applyBorder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85"/>
  <sheetViews>
    <sheetView showGridLines="0" tabSelected="1" zoomScaleNormal="100" zoomScalePageLayoutView="80" workbookViewId="0">
      <selection activeCell="C13" sqref="C13"/>
    </sheetView>
  </sheetViews>
  <sheetFormatPr baseColWidth="10" defaultColWidth="10.85546875" defaultRowHeight="12.75" x14ac:dyDescent="0.25"/>
  <cols>
    <col min="1" max="1" width="5.5703125" style="1" customWidth="1"/>
    <col min="2" max="2" width="48.5703125" style="1" customWidth="1"/>
    <col min="3" max="3" width="16.5703125" style="1" customWidth="1"/>
    <col min="4" max="4" width="8.85546875" style="1" customWidth="1"/>
    <col min="5" max="5" width="23.42578125" style="1" bestFit="1" customWidth="1"/>
    <col min="6" max="6" width="11.7109375" style="1" customWidth="1"/>
    <col min="7" max="7" width="10.28515625" style="1" customWidth="1"/>
    <col min="8" max="8" width="10.85546875" style="1"/>
    <col min="9" max="9" width="19.85546875" style="24" customWidth="1"/>
    <col min="10" max="11" width="19.85546875" style="1" customWidth="1"/>
    <col min="12" max="12" width="30.28515625" style="1" customWidth="1"/>
    <col min="13" max="16384" width="10.85546875" style="1"/>
  </cols>
  <sheetData>
    <row r="1" spans="2:12" x14ac:dyDescent="0.25">
      <c r="I1" s="2"/>
    </row>
    <row r="2" spans="2:12" ht="15" x14ac:dyDescent="0.25">
      <c r="B2" s="32" t="s">
        <v>0</v>
      </c>
      <c r="C2" s="32"/>
      <c r="F2" s="3"/>
      <c r="I2" s="1"/>
    </row>
    <row r="3" spans="2:12" ht="9.6" customHeight="1" x14ac:dyDescent="0.25">
      <c r="B3" s="4"/>
      <c r="C3" s="4"/>
      <c r="D3" s="3"/>
      <c r="I3" s="1"/>
    </row>
    <row r="4" spans="2:12" x14ac:dyDescent="0.25">
      <c r="B4" s="35" t="s">
        <v>1</v>
      </c>
      <c r="C4" s="35"/>
      <c r="D4" s="3"/>
      <c r="I4" s="1"/>
    </row>
    <row r="5" spans="2:12" ht="13.5" thickBot="1" x14ac:dyDescent="0.3">
      <c r="B5" s="3"/>
      <c r="C5" s="3"/>
      <c r="D5" s="3"/>
      <c r="I5" s="1"/>
    </row>
    <row r="6" spans="2:12" ht="20.100000000000001" customHeight="1" thickBot="1" x14ac:dyDescent="0.3">
      <c r="B6" s="30" t="s">
        <v>2</v>
      </c>
      <c r="C6" s="31"/>
      <c r="E6" s="27" t="s">
        <v>3</v>
      </c>
      <c r="F6" s="28"/>
      <c r="G6" s="29"/>
      <c r="I6" s="1"/>
    </row>
    <row r="7" spans="2:12" ht="20.100000000000001" customHeight="1" thickBot="1" x14ac:dyDescent="0.3">
      <c r="B7" s="5" t="s">
        <v>4</v>
      </c>
      <c r="C7" s="6">
        <v>0</v>
      </c>
      <c r="D7" s="7"/>
      <c r="E7" s="8"/>
      <c r="F7" s="25" t="s">
        <v>5</v>
      </c>
      <c r="G7" s="26"/>
      <c r="H7" s="7"/>
      <c r="I7" s="7"/>
    </row>
    <row r="8" spans="2:12" ht="20.100000000000001" customHeight="1" thickBot="1" x14ac:dyDescent="0.3">
      <c r="B8" s="9" t="s">
        <v>6</v>
      </c>
      <c r="C8" s="10">
        <f>SUM(C7*0.1868)</f>
        <v>0</v>
      </c>
      <c r="D8" s="2"/>
      <c r="E8" s="36" t="s">
        <v>7</v>
      </c>
      <c r="F8" s="11" t="s">
        <v>8</v>
      </c>
      <c r="G8" s="12">
        <v>7.82</v>
      </c>
      <c r="H8" s="2"/>
      <c r="I8" s="2"/>
    </row>
    <row r="9" spans="2:12" ht="20.100000000000001" customHeight="1" thickBot="1" x14ac:dyDescent="0.3">
      <c r="B9" s="9" t="s">
        <v>9</v>
      </c>
      <c r="C9" s="10">
        <f>SUM(C7+C8)</f>
        <v>0</v>
      </c>
      <c r="D9" s="2"/>
      <c r="E9" s="36"/>
      <c r="F9" s="11" t="s">
        <v>10</v>
      </c>
      <c r="G9" s="12">
        <v>7.82</v>
      </c>
      <c r="H9" s="2"/>
      <c r="I9" s="2"/>
    </row>
    <row r="10" spans="2:12" ht="20.100000000000001" customHeight="1" thickBot="1" x14ac:dyDescent="0.3">
      <c r="B10" s="9" t="s">
        <v>24</v>
      </c>
      <c r="C10" s="10">
        <f>SUM(C9*0.14)</f>
        <v>0</v>
      </c>
      <c r="D10" s="2"/>
      <c r="E10" s="36"/>
      <c r="F10" s="11" t="s">
        <v>11</v>
      </c>
      <c r="G10" s="12">
        <v>19.52</v>
      </c>
      <c r="H10" s="2"/>
      <c r="I10" s="2"/>
      <c r="J10" s="2"/>
      <c r="K10" s="2"/>
      <c r="L10" s="2"/>
    </row>
    <row r="11" spans="2:12" ht="20.100000000000001" customHeight="1" thickBot="1" x14ac:dyDescent="0.3">
      <c r="B11" s="9" t="s">
        <v>12</v>
      </c>
      <c r="C11" s="13">
        <f>SUM(C9+C10)</f>
        <v>0</v>
      </c>
      <c r="D11" s="2"/>
      <c r="E11" s="36" t="s">
        <v>13</v>
      </c>
      <c r="F11" s="11" t="s">
        <v>8</v>
      </c>
      <c r="G11" s="12">
        <v>17.27</v>
      </c>
      <c r="H11" s="2"/>
      <c r="I11" s="2"/>
      <c r="J11" s="2"/>
      <c r="K11" s="2"/>
      <c r="L11" s="2"/>
    </row>
    <row r="12" spans="2:12" ht="27" customHeight="1" thickBot="1" x14ac:dyDescent="0.3">
      <c r="B12" s="9" t="s">
        <v>14</v>
      </c>
      <c r="C12" s="6"/>
      <c r="D12" s="2"/>
      <c r="E12" s="36"/>
      <c r="F12" s="11" t="s">
        <v>10</v>
      </c>
      <c r="G12" s="12">
        <v>17.27</v>
      </c>
      <c r="H12" s="2"/>
      <c r="I12" s="2"/>
      <c r="J12" s="2"/>
      <c r="K12" s="2"/>
      <c r="L12" s="2"/>
    </row>
    <row r="13" spans="2:12" ht="20.100000000000001" customHeight="1" thickBot="1" x14ac:dyDescent="0.3">
      <c r="B13" s="9" t="s">
        <v>15</v>
      </c>
      <c r="C13" s="14"/>
      <c r="D13" s="2"/>
      <c r="E13" s="37"/>
      <c r="F13" s="17" t="s">
        <v>11</v>
      </c>
      <c r="G13" s="18">
        <v>43.3</v>
      </c>
      <c r="H13" s="2"/>
      <c r="I13" s="2"/>
      <c r="J13" s="2"/>
      <c r="K13" s="2"/>
      <c r="L13" s="2"/>
    </row>
    <row r="14" spans="2:12" ht="20.100000000000001" customHeight="1" thickBot="1" x14ac:dyDescent="0.3">
      <c r="B14" s="9" t="s">
        <v>16</v>
      </c>
      <c r="C14" s="14"/>
      <c r="D14" s="2"/>
      <c r="E14" s="7"/>
      <c r="H14" s="2"/>
      <c r="I14" s="2"/>
      <c r="J14" s="2"/>
      <c r="K14" s="2"/>
      <c r="L14" s="2"/>
    </row>
    <row r="15" spans="2:12" ht="20.100000000000001" customHeight="1" x14ac:dyDescent="0.25">
      <c r="B15" s="19" t="s">
        <v>17</v>
      </c>
      <c r="C15" s="20">
        <f>SUM(C13*2*C11+C12)</f>
        <v>0</v>
      </c>
      <c r="F15" s="2"/>
      <c r="G15" s="2"/>
      <c r="H15" s="2"/>
      <c r="I15" s="2"/>
      <c r="J15" s="2"/>
      <c r="L15" s="7"/>
    </row>
    <row r="16" spans="2:12" ht="26.25" thickBot="1" x14ac:dyDescent="0.3">
      <c r="B16" s="21" t="s">
        <v>18</v>
      </c>
      <c r="C16" s="22">
        <f>SUM(C11*C13*C14)+(C14/2*C12)</f>
        <v>0</v>
      </c>
      <c r="F16" s="2"/>
      <c r="G16" s="2"/>
      <c r="H16" s="2"/>
      <c r="I16" s="2"/>
      <c r="J16" s="2"/>
    </row>
    <row r="17" spans="2:10" ht="20.100000000000001" customHeight="1" thickBot="1" x14ac:dyDescent="0.3">
      <c r="F17" s="2"/>
      <c r="G17" s="2"/>
      <c r="H17" s="2"/>
      <c r="I17" s="2"/>
      <c r="J17" s="2"/>
    </row>
    <row r="18" spans="2:10" ht="28.5" customHeight="1" thickBot="1" x14ac:dyDescent="0.3">
      <c r="B18" s="33" t="s">
        <v>19</v>
      </c>
      <c r="C18" s="34"/>
      <c r="F18" s="2"/>
      <c r="G18" s="2"/>
      <c r="H18" s="2"/>
      <c r="I18" s="2"/>
      <c r="J18" s="2"/>
    </row>
    <row r="19" spans="2:10" ht="20.100000000000001" customHeight="1" thickBot="1" x14ac:dyDescent="0.3">
      <c r="B19" s="5" t="s">
        <v>4</v>
      </c>
      <c r="C19" s="6">
        <v>0</v>
      </c>
      <c r="I19" s="1"/>
    </row>
    <row r="20" spans="2:10" ht="20.100000000000001" customHeight="1" thickBot="1" x14ac:dyDescent="0.3">
      <c r="B20" s="9" t="s">
        <v>24</v>
      </c>
      <c r="C20" s="10">
        <f>SUM(C19*0.14)</f>
        <v>0</v>
      </c>
      <c r="I20" s="1"/>
    </row>
    <row r="21" spans="2:10" ht="20.100000000000001" customHeight="1" thickBot="1" x14ac:dyDescent="0.3">
      <c r="B21" s="9" t="s">
        <v>12</v>
      </c>
      <c r="C21" s="13">
        <f>SUM(C19+C20)</f>
        <v>0</v>
      </c>
      <c r="I21" s="1"/>
    </row>
    <row r="22" spans="2:10" ht="26.25" thickBot="1" x14ac:dyDescent="0.3">
      <c r="B22" s="9" t="s">
        <v>20</v>
      </c>
      <c r="C22" s="6">
        <v>0</v>
      </c>
      <c r="I22" s="1"/>
    </row>
    <row r="23" spans="2:10" ht="20.100000000000001" customHeight="1" thickBot="1" x14ac:dyDescent="0.3">
      <c r="B23" s="9" t="s">
        <v>16</v>
      </c>
      <c r="C23" s="14">
        <v>0</v>
      </c>
      <c r="I23" s="1"/>
    </row>
    <row r="24" spans="2:10" ht="20.100000000000001" customHeight="1" thickBot="1" x14ac:dyDescent="0.3">
      <c r="B24" s="9" t="s">
        <v>21</v>
      </c>
      <c r="C24" s="13">
        <f>SUM(C21*70)+(C22)</f>
        <v>0</v>
      </c>
      <c r="I24" s="1"/>
    </row>
    <row r="25" spans="2:10" ht="30" customHeight="1" thickBot="1" x14ac:dyDescent="0.25">
      <c r="B25" s="15" t="s">
        <v>22</v>
      </c>
      <c r="C25" s="16">
        <f>SUM(C21*35*C23)+((C23/2)*C22)</f>
        <v>0</v>
      </c>
      <c r="G25" s="23" t="s">
        <v>23</v>
      </c>
      <c r="I25" s="1"/>
    </row>
    <row r="26" spans="2:10" x14ac:dyDescent="0.25">
      <c r="I26" s="1"/>
    </row>
    <row r="27" spans="2:10" x14ac:dyDescent="0.25">
      <c r="G27" s="7"/>
      <c r="I27" s="1"/>
    </row>
    <row r="28" spans="2:10" x14ac:dyDescent="0.25">
      <c r="I28" s="1"/>
    </row>
    <row r="29" spans="2:10" x14ac:dyDescent="0.25">
      <c r="I29" s="1"/>
    </row>
    <row r="30" spans="2:10" x14ac:dyDescent="0.25">
      <c r="I30" s="1"/>
    </row>
    <row r="31" spans="2:10" x14ac:dyDescent="0.25">
      <c r="I31" s="1"/>
    </row>
    <row r="32" spans="2:10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  <row r="892" spans="9:9" x14ac:dyDescent="0.25">
      <c r="I892" s="1"/>
    </row>
    <row r="893" spans="9:9" x14ac:dyDescent="0.25">
      <c r="I893" s="1"/>
    </row>
    <row r="894" spans="9:9" x14ac:dyDescent="0.25">
      <c r="I894" s="1"/>
    </row>
    <row r="895" spans="9:9" x14ac:dyDescent="0.25">
      <c r="I895" s="1"/>
    </row>
    <row r="896" spans="9:9" x14ac:dyDescent="0.25">
      <c r="I896" s="1"/>
    </row>
    <row r="897" spans="9:9" x14ac:dyDescent="0.25">
      <c r="I897" s="1"/>
    </row>
    <row r="898" spans="9:9" x14ac:dyDescent="0.25">
      <c r="I898" s="1"/>
    </row>
    <row r="899" spans="9:9" x14ac:dyDescent="0.25">
      <c r="I899" s="1"/>
    </row>
    <row r="900" spans="9:9" x14ac:dyDescent="0.25">
      <c r="I900" s="1"/>
    </row>
    <row r="901" spans="9:9" x14ac:dyDescent="0.25">
      <c r="I901" s="1"/>
    </row>
    <row r="902" spans="9:9" x14ac:dyDescent="0.25">
      <c r="I902" s="1"/>
    </row>
    <row r="903" spans="9:9" x14ac:dyDescent="0.25">
      <c r="I903" s="1"/>
    </row>
    <row r="904" spans="9:9" x14ac:dyDescent="0.25">
      <c r="I904" s="1"/>
    </row>
    <row r="905" spans="9:9" x14ac:dyDescent="0.25">
      <c r="I905" s="1"/>
    </row>
    <row r="906" spans="9:9" x14ac:dyDescent="0.25">
      <c r="I906" s="1"/>
    </row>
    <row r="907" spans="9:9" x14ac:dyDescent="0.25">
      <c r="I907" s="1"/>
    </row>
    <row r="908" spans="9:9" x14ac:dyDescent="0.25">
      <c r="I908" s="1"/>
    </row>
    <row r="909" spans="9:9" x14ac:dyDescent="0.25">
      <c r="I909" s="1"/>
    </row>
    <row r="910" spans="9:9" x14ac:dyDescent="0.25">
      <c r="I910" s="1"/>
    </row>
    <row r="911" spans="9:9" x14ac:dyDescent="0.25">
      <c r="I911" s="1"/>
    </row>
    <row r="912" spans="9:9" x14ac:dyDescent="0.25">
      <c r="I912" s="1"/>
    </row>
    <row r="913" spans="9:9" x14ac:dyDescent="0.25">
      <c r="I913" s="1"/>
    </row>
    <row r="914" spans="9:9" x14ac:dyDescent="0.25">
      <c r="I914" s="1"/>
    </row>
    <row r="915" spans="9:9" x14ac:dyDescent="0.25">
      <c r="I915" s="1"/>
    </row>
    <row r="916" spans="9:9" x14ac:dyDescent="0.25">
      <c r="I916" s="1"/>
    </row>
    <row r="917" spans="9:9" x14ac:dyDescent="0.25">
      <c r="I917" s="1"/>
    </row>
    <row r="918" spans="9:9" x14ac:dyDescent="0.25">
      <c r="I918" s="1"/>
    </row>
    <row r="919" spans="9:9" x14ac:dyDescent="0.25">
      <c r="I919" s="1"/>
    </row>
    <row r="920" spans="9:9" x14ac:dyDescent="0.25">
      <c r="I920" s="1"/>
    </row>
    <row r="921" spans="9:9" x14ac:dyDescent="0.25">
      <c r="I921" s="1"/>
    </row>
    <row r="922" spans="9:9" x14ac:dyDescent="0.25">
      <c r="I922" s="1"/>
    </row>
    <row r="923" spans="9:9" x14ac:dyDescent="0.25">
      <c r="I923" s="1"/>
    </row>
    <row r="924" spans="9:9" x14ac:dyDescent="0.25">
      <c r="I924" s="1"/>
    </row>
    <row r="925" spans="9:9" x14ac:dyDescent="0.25">
      <c r="I925" s="1"/>
    </row>
    <row r="926" spans="9:9" x14ac:dyDescent="0.25">
      <c r="I926" s="1"/>
    </row>
    <row r="927" spans="9:9" x14ac:dyDescent="0.25">
      <c r="I927" s="1"/>
    </row>
    <row r="928" spans="9:9" x14ac:dyDescent="0.25">
      <c r="I928" s="1"/>
    </row>
    <row r="929" spans="9:9" x14ac:dyDescent="0.25">
      <c r="I929" s="1"/>
    </row>
    <row r="930" spans="9:9" x14ac:dyDescent="0.25">
      <c r="I930" s="1"/>
    </row>
    <row r="931" spans="9:9" x14ac:dyDescent="0.25">
      <c r="I931" s="1"/>
    </row>
    <row r="932" spans="9:9" x14ac:dyDescent="0.25">
      <c r="I932" s="1"/>
    </row>
    <row r="933" spans="9:9" x14ac:dyDescent="0.25">
      <c r="I933" s="1"/>
    </row>
    <row r="934" spans="9:9" x14ac:dyDescent="0.25">
      <c r="I934" s="1"/>
    </row>
    <row r="935" spans="9:9" x14ac:dyDescent="0.25">
      <c r="I935" s="1"/>
    </row>
    <row r="936" spans="9:9" x14ac:dyDescent="0.25">
      <c r="I936" s="1"/>
    </row>
    <row r="937" spans="9:9" x14ac:dyDescent="0.25">
      <c r="I937" s="1"/>
    </row>
    <row r="938" spans="9:9" x14ac:dyDescent="0.25">
      <c r="I938" s="1"/>
    </row>
    <row r="939" spans="9:9" x14ac:dyDescent="0.25">
      <c r="I939" s="1"/>
    </row>
    <row r="940" spans="9:9" x14ac:dyDescent="0.25">
      <c r="I940" s="1"/>
    </row>
    <row r="941" spans="9:9" x14ac:dyDescent="0.25">
      <c r="I941" s="1"/>
    </row>
    <row r="942" spans="9:9" x14ac:dyDescent="0.25">
      <c r="I942" s="1"/>
    </row>
    <row r="943" spans="9:9" x14ac:dyDescent="0.25">
      <c r="I943" s="1"/>
    </row>
    <row r="944" spans="9:9" x14ac:dyDescent="0.25">
      <c r="I944" s="1"/>
    </row>
    <row r="945" spans="9:9" x14ac:dyDescent="0.25">
      <c r="I945" s="1"/>
    </row>
    <row r="946" spans="9:9" x14ac:dyDescent="0.25">
      <c r="I946" s="1"/>
    </row>
    <row r="947" spans="9:9" x14ac:dyDescent="0.25">
      <c r="I947" s="1"/>
    </row>
    <row r="948" spans="9:9" x14ac:dyDescent="0.25">
      <c r="I948" s="1"/>
    </row>
    <row r="949" spans="9:9" x14ac:dyDescent="0.25">
      <c r="I949" s="1"/>
    </row>
    <row r="950" spans="9:9" x14ac:dyDescent="0.25">
      <c r="I950" s="1"/>
    </row>
    <row r="951" spans="9:9" x14ac:dyDescent="0.25">
      <c r="I951" s="1"/>
    </row>
    <row r="952" spans="9:9" x14ac:dyDescent="0.25">
      <c r="I952" s="1"/>
    </row>
    <row r="953" spans="9:9" x14ac:dyDescent="0.25">
      <c r="I953" s="1"/>
    </row>
    <row r="954" spans="9:9" x14ac:dyDescent="0.25">
      <c r="I954" s="1"/>
    </row>
    <row r="955" spans="9:9" x14ac:dyDescent="0.25">
      <c r="I955" s="1"/>
    </row>
    <row r="956" spans="9:9" x14ac:dyDescent="0.25">
      <c r="I956" s="1"/>
    </row>
    <row r="957" spans="9:9" x14ac:dyDescent="0.25">
      <c r="I957" s="1"/>
    </row>
    <row r="958" spans="9:9" x14ac:dyDescent="0.25">
      <c r="I958" s="1"/>
    </row>
    <row r="959" spans="9:9" x14ac:dyDescent="0.25">
      <c r="I959" s="1"/>
    </row>
    <row r="960" spans="9:9" x14ac:dyDescent="0.25">
      <c r="I960" s="1"/>
    </row>
    <row r="961" spans="9:9" x14ac:dyDescent="0.25">
      <c r="I961" s="1"/>
    </row>
    <row r="962" spans="9:9" x14ac:dyDescent="0.25">
      <c r="I962" s="1"/>
    </row>
    <row r="963" spans="9:9" x14ac:dyDescent="0.25">
      <c r="I963" s="1"/>
    </row>
    <row r="964" spans="9:9" x14ac:dyDescent="0.25">
      <c r="I964" s="1"/>
    </row>
    <row r="965" spans="9:9" x14ac:dyDescent="0.25">
      <c r="I965" s="1"/>
    </row>
    <row r="966" spans="9:9" x14ac:dyDescent="0.25">
      <c r="I966" s="1"/>
    </row>
    <row r="967" spans="9:9" x14ac:dyDescent="0.25">
      <c r="I967" s="1"/>
    </row>
    <row r="968" spans="9:9" x14ac:dyDescent="0.25">
      <c r="I968" s="1"/>
    </row>
    <row r="969" spans="9:9" x14ac:dyDescent="0.25">
      <c r="I969" s="1"/>
    </row>
    <row r="970" spans="9:9" x14ac:dyDescent="0.25">
      <c r="I970" s="1"/>
    </row>
    <row r="971" spans="9:9" x14ac:dyDescent="0.25">
      <c r="I971" s="1"/>
    </row>
    <row r="972" spans="9:9" x14ac:dyDescent="0.25">
      <c r="I972" s="1"/>
    </row>
    <row r="973" spans="9:9" x14ac:dyDescent="0.25">
      <c r="I973" s="1"/>
    </row>
    <row r="974" spans="9:9" x14ac:dyDescent="0.25">
      <c r="I974" s="1"/>
    </row>
    <row r="975" spans="9:9" x14ac:dyDescent="0.25">
      <c r="I975" s="1"/>
    </row>
    <row r="976" spans="9:9" x14ac:dyDescent="0.25">
      <c r="I976" s="1"/>
    </row>
    <row r="977" spans="9:9" x14ac:dyDescent="0.25">
      <c r="I977" s="1"/>
    </row>
    <row r="978" spans="9:9" x14ac:dyDescent="0.25">
      <c r="I978" s="1"/>
    </row>
    <row r="979" spans="9:9" x14ac:dyDescent="0.25">
      <c r="I979" s="1"/>
    </row>
    <row r="980" spans="9:9" x14ac:dyDescent="0.25">
      <c r="I980" s="1"/>
    </row>
    <row r="981" spans="9:9" x14ac:dyDescent="0.25">
      <c r="I981" s="1"/>
    </row>
    <row r="982" spans="9:9" x14ac:dyDescent="0.25">
      <c r="I982" s="1"/>
    </row>
    <row r="983" spans="9:9" x14ac:dyDescent="0.25">
      <c r="I983" s="1"/>
    </row>
    <row r="984" spans="9:9" x14ac:dyDescent="0.25">
      <c r="I984" s="1"/>
    </row>
    <row r="985" spans="9:9" x14ac:dyDescent="0.25">
      <c r="I985" s="1"/>
    </row>
    <row r="986" spans="9:9" x14ac:dyDescent="0.25">
      <c r="I986" s="1"/>
    </row>
    <row r="987" spans="9:9" x14ac:dyDescent="0.25">
      <c r="I987" s="1"/>
    </row>
    <row r="988" spans="9:9" x14ac:dyDescent="0.25">
      <c r="I988" s="1"/>
    </row>
    <row r="989" spans="9:9" x14ac:dyDescent="0.25">
      <c r="I989" s="1"/>
    </row>
    <row r="990" spans="9:9" x14ac:dyDescent="0.25">
      <c r="I990" s="1"/>
    </row>
    <row r="991" spans="9:9" x14ac:dyDescent="0.25">
      <c r="I991" s="1"/>
    </row>
    <row r="992" spans="9:9" x14ac:dyDescent="0.25">
      <c r="I992" s="1"/>
    </row>
    <row r="993" spans="9:9" x14ac:dyDescent="0.25">
      <c r="I993" s="1"/>
    </row>
    <row r="994" spans="9:9" x14ac:dyDescent="0.25">
      <c r="I994" s="1"/>
    </row>
    <row r="995" spans="9:9" x14ac:dyDescent="0.25">
      <c r="I995" s="1"/>
    </row>
    <row r="996" spans="9:9" x14ac:dyDescent="0.25">
      <c r="I996" s="1"/>
    </row>
    <row r="997" spans="9:9" x14ac:dyDescent="0.25">
      <c r="I997" s="1"/>
    </row>
    <row r="998" spans="9:9" x14ac:dyDescent="0.25">
      <c r="I998" s="1"/>
    </row>
    <row r="999" spans="9:9" x14ac:dyDescent="0.25">
      <c r="I999" s="1"/>
    </row>
    <row r="1000" spans="9:9" x14ac:dyDescent="0.25">
      <c r="I1000" s="1"/>
    </row>
    <row r="1001" spans="9:9" x14ac:dyDescent="0.25">
      <c r="I1001" s="1"/>
    </row>
    <row r="1002" spans="9:9" x14ac:dyDescent="0.25">
      <c r="I1002" s="1"/>
    </row>
    <row r="1003" spans="9:9" x14ac:dyDescent="0.25">
      <c r="I1003" s="1"/>
    </row>
    <row r="1004" spans="9:9" x14ac:dyDescent="0.25">
      <c r="I1004" s="1"/>
    </row>
    <row r="1005" spans="9:9" x14ac:dyDescent="0.25">
      <c r="I1005" s="1"/>
    </row>
    <row r="1006" spans="9:9" x14ac:dyDescent="0.25">
      <c r="I1006" s="1"/>
    </row>
    <row r="1007" spans="9:9" x14ac:dyDescent="0.25">
      <c r="I1007" s="1"/>
    </row>
    <row r="1008" spans="9:9" x14ac:dyDescent="0.25">
      <c r="I1008" s="1"/>
    </row>
    <row r="1009" spans="9:9" x14ac:dyDescent="0.25">
      <c r="I1009" s="1"/>
    </row>
    <row r="1010" spans="9:9" x14ac:dyDescent="0.25">
      <c r="I1010" s="1"/>
    </row>
    <row r="1011" spans="9:9" x14ac:dyDescent="0.25">
      <c r="I1011" s="1"/>
    </row>
    <row r="1012" spans="9:9" x14ac:dyDescent="0.25">
      <c r="I1012" s="1"/>
    </row>
    <row r="1013" spans="9:9" x14ac:dyDescent="0.25">
      <c r="I1013" s="1"/>
    </row>
    <row r="1014" spans="9:9" x14ac:dyDescent="0.25">
      <c r="I1014" s="1"/>
    </row>
    <row r="1015" spans="9:9" x14ac:dyDescent="0.25">
      <c r="I1015" s="1"/>
    </row>
    <row r="1016" spans="9:9" x14ac:dyDescent="0.25">
      <c r="I1016" s="1"/>
    </row>
    <row r="1017" spans="9:9" x14ac:dyDescent="0.25">
      <c r="I1017" s="1"/>
    </row>
    <row r="1018" spans="9:9" x14ac:dyDescent="0.25">
      <c r="I1018" s="1"/>
    </row>
    <row r="1019" spans="9:9" x14ac:dyDescent="0.25">
      <c r="I1019" s="1"/>
    </row>
    <row r="1020" spans="9:9" x14ac:dyDescent="0.25">
      <c r="I1020" s="1"/>
    </row>
    <row r="1021" spans="9:9" x14ac:dyDescent="0.25">
      <c r="I1021" s="1"/>
    </row>
    <row r="1022" spans="9:9" x14ac:dyDescent="0.25">
      <c r="I1022" s="1"/>
    </row>
    <row r="1023" spans="9:9" x14ac:dyDescent="0.25">
      <c r="I1023" s="1"/>
    </row>
    <row r="1024" spans="9:9" x14ac:dyDescent="0.25">
      <c r="I1024" s="1"/>
    </row>
    <row r="1025" spans="9:9" x14ac:dyDescent="0.25">
      <c r="I1025" s="1"/>
    </row>
    <row r="1026" spans="9:9" x14ac:dyDescent="0.25">
      <c r="I1026" s="1"/>
    </row>
    <row r="1027" spans="9:9" x14ac:dyDescent="0.25">
      <c r="I1027" s="1"/>
    </row>
    <row r="1028" spans="9:9" x14ac:dyDescent="0.25">
      <c r="I1028" s="1"/>
    </row>
    <row r="1029" spans="9:9" x14ac:dyDescent="0.25">
      <c r="I1029" s="1"/>
    </row>
    <row r="1030" spans="9:9" x14ac:dyDescent="0.25">
      <c r="I1030" s="1"/>
    </row>
    <row r="1031" spans="9:9" x14ac:dyDescent="0.25">
      <c r="I1031" s="1"/>
    </row>
    <row r="1032" spans="9:9" x14ac:dyDescent="0.25">
      <c r="I1032" s="1"/>
    </row>
    <row r="1033" spans="9:9" x14ac:dyDescent="0.25">
      <c r="I1033" s="1"/>
    </row>
    <row r="1034" spans="9:9" x14ac:dyDescent="0.25">
      <c r="I1034" s="1"/>
    </row>
    <row r="1035" spans="9:9" x14ac:dyDescent="0.25">
      <c r="I1035" s="1"/>
    </row>
    <row r="1036" spans="9:9" x14ac:dyDescent="0.25">
      <c r="I1036" s="1"/>
    </row>
    <row r="1037" spans="9:9" x14ac:dyDescent="0.25">
      <c r="I1037" s="1"/>
    </row>
    <row r="1038" spans="9:9" x14ac:dyDescent="0.25">
      <c r="I1038" s="1"/>
    </row>
    <row r="1039" spans="9:9" x14ac:dyDescent="0.25">
      <c r="I1039" s="1"/>
    </row>
    <row r="1040" spans="9:9" x14ac:dyDescent="0.25">
      <c r="I1040" s="1"/>
    </row>
    <row r="1041" spans="9:9" x14ac:dyDescent="0.25">
      <c r="I1041" s="1"/>
    </row>
    <row r="1042" spans="9:9" x14ac:dyDescent="0.25">
      <c r="I1042" s="1"/>
    </row>
    <row r="1043" spans="9:9" x14ac:dyDescent="0.25">
      <c r="I1043" s="1"/>
    </row>
    <row r="1044" spans="9:9" x14ac:dyDescent="0.25">
      <c r="I1044" s="1"/>
    </row>
    <row r="1045" spans="9:9" x14ac:dyDescent="0.25">
      <c r="I1045" s="1"/>
    </row>
    <row r="1046" spans="9:9" x14ac:dyDescent="0.25">
      <c r="I1046" s="1"/>
    </row>
    <row r="1047" spans="9:9" x14ac:dyDescent="0.25">
      <c r="I1047" s="1"/>
    </row>
    <row r="1048" spans="9:9" x14ac:dyDescent="0.25">
      <c r="I1048" s="1"/>
    </row>
    <row r="1049" spans="9:9" x14ac:dyDescent="0.25">
      <c r="I1049" s="1"/>
    </row>
    <row r="1050" spans="9:9" x14ac:dyDescent="0.25">
      <c r="I1050" s="1"/>
    </row>
    <row r="1051" spans="9:9" x14ac:dyDescent="0.25">
      <c r="I1051" s="1"/>
    </row>
    <row r="1052" spans="9:9" x14ac:dyDescent="0.25">
      <c r="I1052" s="1"/>
    </row>
    <row r="1053" spans="9:9" x14ac:dyDescent="0.25">
      <c r="I1053" s="1"/>
    </row>
    <row r="1054" spans="9:9" x14ac:dyDescent="0.25">
      <c r="I1054" s="1"/>
    </row>
    <row r="1055" spans="9:9" x14ac:dyDescent="0.25">
      <c r="I1055" s="1"/>
    </row>
    <row r="1056" spans="9:9" x14ac:dyDescent="0.25">
      <c r="I1056" s="1"/>
    </row>
    <row r="1057" spans="9:9" x14ac:dyDescent="0.25">
      <c r="I1057" s="1"/>
    </row>
    <row r="1058" spans="9:9" x14ac:dyDescent="0.25">
      <c r="I1058" s="1"/>
    </row>
    <row r="1059" spans="9:9" x14ac:dyDescent="0.25">
      <c r="I1059" s="1"/>
    </row>
    <row r="1060" spans="9:9" x14ac:dyDescent="0.25">
      <c r="I1060" s="1"/>
    </row>
    <row r="1061" spans="9:9" x14ac:dyDescent="0.25">
      <c r="I1061" s="1"/>
    </row>
    <row r="1062" spans="9:9" x14ac:dyDescent="0.25">
      <c r="I1062" s="1"/>
    </row>
    <row r="1063" spans="9:9" x14ac:dyDescent="0.25">
      <c r="I1063" s="1"/>
    </row>
    <row r="1064" spans="9:9" x14ac:dyDescent="0.25">
      <c r="I1064" s="1"/>
    </row>
    <row r="1065" spans="9:9" x14ac:dyDescent="0.25">
      <c r="I1065" s="1"/>
    </row>
    <row r="1066" spans="9:9" x14ac:dyDescent="0.25">
      <c r="I1066" s="1"/>
    </row>
    <row r="1067" spans="9:9" x14ac:dyDescent="0.25">
      <c r="I1067" s="1"/>
    </row>
    <row r="1068" spans="9:9" x14ac:dyDescent="0.25">
      <c r="I1068" s="1"/>
    </row>
    <row r="1069" spans="9:9" x14ac:dyDescent="0.25">
      <c r="I1069" s="1"/>
    </row>
    <row r="1070" spans="9:9" x14ac:dyDescent="0.25">
      <c r="I1070" s="1"/>
    </row>
    <row r="1071" spans="9:9" x14ac:dyDescent="0.25">
      <c r="I1071" s="1"/>
    </row>
    <row r="1072" spans="9:9" x14ac:dyDescent="0.25">
      <c r="I1072" s="1"/>
    </row>
    <row r="1073" spans="9:9" x14ac:dyDescent="0.25">
      <c r="I1073" s="1"/>
    </row>
    <row r="1074" spans="9:9" x14ac:dyDescent="0.25">
      <c r="I1074" s="1"/>
    </row>
    <row r="1075" spans="9:9" x14ac:dyDescent="0.25">
      <c r="I1075" s="1"/>
    </row>
    <row r="1076" spans="9:9" x14ac:dyDescent="0.25">
      <c r="I1076" s="1"/>
    </row>
    <row r="1077" spans="9:9" x14ac:dyDescent="0.25">
      <c r="I1077" s="1"/>
    </row>
    <row r="1078" spans="9:9" x14ac:dyDescent="0.25">
      <c r="I1078" s="1"/>
    </row>
    <row r="1079" spans="9:9" x14ac:dyDescent="0.25">
      <c r="I1079" s="1"/>
    </row>
    <row r="1080" spans="9:9" x14ac:dyDescent="0.25">
      <c r="I1080" s="1"/>
    </row>
    <row r="1081" spans="9:9" x14ac:dyDescent="0.25">
      <c r="I1081" s="1"/>
    </row>
    <row r="1082" spans="9:9" x14ac:dyDescent="0.25">
      <c r="I1082" s="1"/>
    </row>
    <row r="1083" spans="9:9" x14ac:dyDescent="0.25">
      <c r="I1083" s="1"/>
    </row>
    <row r="1084" spans="9:9" x14ac:dyDescent="0.25">
      <c r="I1084" s="1"/>
    </row>
    <row r="1085" spans="9:9" x14ac:dyDescent="0.25">
      <c r="I1085" s="1"/>
    </row>
    <row r="1086" spans="9:9" x14ac:dyDescent="0.25">
      <c r="I1086" s="1"/>
    </row>
    <row r="1087" spans="9:9" x14ac:dyDescent="0.25">
      <c r="I1087" s="1"/>
    </row>
    <row r="1088" spans="9:9" x14ac:dyDescent="0.25">
      <c r="I1088" s="1"/>
    </row>
    <row r="1089" spans="9:9" x14ac:dyDescent="0.25">
      <c r="I1089" s="1"/>
    </row>
    <row r="1090" spans="9:9" x14ac:dyDescent="0.25">
      <c r="I1090" s="1"/>
    </row>
    <row r="1091" spans="9:9" x14ac:dyDescent="0.25">
      <c r="I1091" s="1"/>
    </row>
    <row r="1092" spans="9:9" x14ac:dyDescent="0.25">
      <c r="I1092" s="1"/>
    </row>
    <row r="1093" spans="9:9" x14ac:dyDescent="0.25">
      <c r="I1093" s="1"/>
    </row>
    <row r="1094" spans="9:9" x14ac:dyDescent="0.25">
      <c r="I1094" s="1"/>
    </row>
    <row r="1095" spans="9:9" x14ac:dyDescent="0.25">
      <c r="I1095" s="1"/>
    </row>
    <row r="1096" spans="9:9" x14ac:dyDescent="0.25">
      <c r="I1096" s="1"/>
    </row>
    <row r="1097" spans="9:9" x14ac:dyDescent="0.25">
      <c r="I1097" s="1"/>
    </row>
    <row r="1098" spans="9:9" x14ac:dyDescent="0.25">
      <c r="I1098" s="1"/>
    </row>
    <row r="1099" spans="9:9" x14ac:dyDescent="0.25">
      <c r="I1099" s="1"/>
    </row>
    <row r="1100" spans="9:9" x14ac:dyDescent="0.25">
      <c r="I1100" s="1"/>
    </row>
    <row r="1101" spans="9:9" x14ac:dyDescent="0.25">
      <c r="I1101" s="1"/>
    </row>
    <row r="1102" spans="9:9" x14ac:dyDescent="0.25">
      <c r="I1102" s="1"/>
    </row>
    <row r="1103" spans="9:9" x14ac:dyDescent="0.25">
      <c r="I1103" s="1"/>
    </row>
    <row r="1104" spans="9:9" x14ac:dyDescent="0.25">
      <c r="I1104" s="1"/>
    </row>
    <row r="1105" spans="9:9" x14ac:dyDescent="0.25">
      <c r="I1105" s="1"/>
    </row>
    <row r="1106" spans="9:9" x14ac:dyDescent="0.25">
      <c r="I1106" s="1"/>
    </row>
    <row r="1107" spans="9:9" x14ac:dyDescent="0.25">
      <c r="I1107" s="1"/>
    </row>
    <row r="1108" spans="9:9" x14ac:dyDescent="0.25">
      <c r="I1108" s="1"/>
    </row>
    <row r="1109" spans="9:9" x14ac:dyDescent="0.25">
      <c r="I1109" s="1"/>
    </row>
    <row r="1110" spans="9:9" x14ac:dyDescent="0.25">
      <c r="I1110" s="1"/>
    </row>
    <row r="1111" spans="9:9" x14ac:dyDescent="0.25">
      <c r="I1111" s="1"/>
    </row>
    <row r="1112" spans="9:9" x14ac:dyDescent="0.25">
      <c r="I1112" s="1"/>
    </row>
    <row r="1113" spans="9:9" x14ac:dyDescent="0.25">
      <c r="I1113" s="1"/>
    </row>
    <row r="1114" spans="9:9" x14ac:dyDescent="0.25">
      <c r="I1114" s="1"/>
    </row>
    <row r="1115" spans="9:9" x14ac:dyDescent="0.25">
      <c r="I1115" s="1"/>
    </row>
    <row r="1116" spans="9:9" x14ac:dyDescent="0.25">
      <c r="I1116" s="1"/>
    </row>
    <row r="1117" spans="9:9" x14ac:dyDescent="0.25">
      <c r="I1117" s="1"/>
    </row>
    <row r="1118" spans="9:9" x14ac:dyDescent="0.25">
      <c r="I1118" s="1"/>
    </row>
    <row r="1119" spans="9:9" x14ac:dyDescent="0.25">
      <c r="I1119" s="1"/>
    </row>
    <row r="1120" spans="9:9" x14ac:dyDescent="0.25">
      <c r="I1120" s="1"/>
    </row>
    <row r="1121" spans="9:9" x14ac:dyDescent="0.25">
      <c r="I1121" s="1"/>
    </row>
    <row r="1122" spans="9:9" x14ac:dyDescent="0.25">
      <c r="I1122" s="1"/>
    </row>
    <row r="1123" spans="9:9" x14ac:dyDescent="0.25">
      <c r="I1123" s="1"/>
    </row>
    <row r="1124" spans="9:9" x14ac:dyDescent="0.25">
      <c r="I1124" s="1"/>
    </row>
    <row r="1125" spans="9:9" x14ac:dyDescent="0.25">
      <c r="I1125" s="1"/>
    </row>
    <row r="1126" spans="9:9" x14ac:dyDescent="0.25">
      <c r="I1126" s="1"/>
    </row>
    <row r="1127" spans="9:9" x14ac:dyDescent="0.25">
      <c r="I1127" s="1"/>
    </row>
    <row r="1128" spans="9:9" x14ac:dyDescent="0.25">
      <c r="I1128" s="1"/>
    </row>
    <row r="1129" spans="9:9" x14ac:dyDescent="0.25">
      <c r="I1129" s="1"/>
    </row>
    <row r="1130" spans="9:9" x14ac:dyDescent="0.25">
      <c r="I1130" s="1"/>
    </row>
    <row r="1131" spans="9:9" x14ac:dyDescent="0.25">
      <c r="I1131" s="1"/>
    </row>
    <row r="1132" spans="9:9" x14ac:dyDescent="0.25">
      <c r="I1132" s="1"/>
    </row>
    <row r="1133" spans="9:9" x14ac:dyDescent="0.25">
      <c r="I1133" s="1"/>
    </row>
    <row r="1134" spans="9:9" x14ac:dyDescent="0.25">
      <c r="I1134" s="1"/>
    </row>
    <row r="1135" spans="9:9" x14ac:dyDescent="0.25">
      <c r="I1135" s="1"/>
    </row>
    <row r="1136" spans="9:9" x14ac:dyDescent="0.25">
      <c r="I1136" s="1"/>
    </row>
    <row r="1137" spans="9:9" x14ac:dyDescent="0.25">
      <c r="I1137" s="1"/>
    </row>
    <row r="1138" spans="9:9" x14ac:dyDescent="0.25">
      <c r="I1138" s="1"/>
    </row>
    <row r="1139" spans="9:9" x14ac:dyDescent="0.25">
      <c r="I1139" s="1"/>
    </row>
    <row r="1140" spans="9:9" x14ac:dyDescent="0.25">
      <c r="I1140" s="1"/>
    </row>
    <row r="1141" spans="9:9" x14ac:dyDescent="0.25">
      <c r="I1141" s="1"/>
    </row>
    <row r="1142" spans="9:9" x14ac:dyDescent="0.25">
      <c r="I1142" s="1"/>
    </row>
    <row r="1143" spans="9:9" x14ac:dyDescent="0.25">
      <c r="I1143" s="1"/>
    </row>
    <row r="1144" spans="9:9" x14ac:dyDescent="0.25">
      <c r="I1144" s="1"/>
    </row>
    <row r="1145" spans="9:9" x14ac:dyDescent="0.25">
      <c r="I1145" s="1"/>
    </row>
    <row r="1146" spans="9:9" x14ac:dyDescent="0.25">
      <c r="I1146" s="1"/>
    </row>
    <row r="1147" spans="9:9" x14ac:dyDescent="0.25">
      <c r="I1147" s="1"/>
    </row>
    <row r="1148" spans="9:9" x14ac:dyDescent="0.25">
      <c r="I1148" s="1"/>
    </row>
    <row r="1149" spans="9:9" x14ac:dyDescent="0.25">
      <c r="I1149" s="1"/>
    </row>
    <row r="1150" spans="9:9" x14ac:dyDescent="0.25">
      <c r="I1150" s="1"/>
    </row>
    <row r="1151" spans="9:9" x14ac:dyDescent="0.25">
      <c r="I1151" s="1"/>
    </row>
    <row r="1152" spans="9:9" x14ac:dyDescent="0.25">
      <c r="I1152" s="1"/>
    </row>
    <row r="1153" spans="9:9" x14ac:dyDescent="0.25">
      <c r="I1153" s="1"/>
    </row>
    <row r="1154" spans="9:9" x14ac:dyDescent="0.25">
      <c r="I1154" s="1"/>
    </row>
    <row r="1155" spans="9:9" x14ac:dyDescent="0.25">
      <c r="I1155" s="1"/>
    </row>
    <row r="1156" spans="9:9" x14ac:dyDescent="0.25">
      <c r="I1156" s="1"/>
    </row>
    <row r="1157" spans="9:9" x14ac:dyDescent="0.25">
      <c r="I1157" s="1"/>
    </row>
    <row r="1158" spans="9:9" x14ac:dyDescent="0.25">
      <c r="I1158" s="1"/>
    </row>
    <row r="1159" spans="9:9" x14ac:dyDescent="0.25">
      <c r="I1159" s="1"/>
    </row>
    <row r="1160" spans="9:9" x14ac:dyDescent="0.25">
      <c r="I1160" s="1"/>
    </row>
    <row r="1161" spans="9:9" x14ac:dyDescent="0.25">
      <c r="I1161" s="1"/>
    </row>
    <row r="1162" spans="9:9" x14ac:dyDescent="0.25">
      <c r="I1162" s="1"/>
    </row>
    <row r="1163" spans="9:9" x14ac:dyDescent="0.25">
      <c r="I1163" s="1"/>
    </row>
    <row r="1164" spans="9:9" x14ac:dyDescent="0.25">
      <c r="I1164" s="1"/>
    </row>
    <row r="1165" spans="9:9" x14ac:dyDescent="0.25">
      <c r="I1165" s="1"/>
    </row>
    <row r="1166" spans="9:9" x14ac:dyDescent="0.25">
      <c r="I1166" s="1"/>
    </row>
    <row r="1167" spans="9:9" x14ac:dyDescent="0.25">
      <c r="I1167" s="1"/>
    </row>
    <row r="1168" spans="9:9" x14ac:dyDescent="0.25">
      <c r="I1168" s="1"/>
    </row>
    <row r="1169" spans="9:9" x14ac:dyDescent="0.25">
      <c r="I1169" s="1"/>
    </row>
    <row r="1170" spans="9:9" x14ac:dyDescent="0.25">
      <c r="I1170" s="1"/>
    </row>
    <row r="1171" spans="9:9" x14ac:dyDescent="0.25">
      <c r="I1171" s="1"/>
    </row>
    <row r="1172" spans="9:9" x14ac:dyDescent="0.25">
      <c r="I1172" s="1"/>
    </row>
    <row r="1173" spans="9:9" x14ac:dyDescent="0.25">
      <c r="I1173" s="1"/>
    </row>
    <row r="1174" spans="9:9" x14ac:dyDescent="0.25">
      <c r="I1174" s="1"/>
    </row>
    <row r="1175" spans="9:9" x14ac:dyDescent="0.25">
      <c r="I1175" s="1"/>
    </row>
    <row r="1176" spans="9:9" x14ac:dyDescent="0.25">
      <c r="I1176" s="1"/>
    </row>
    <row r="1177" spans="9:9" x14ac:dyDescent="0.25">
      <c r="I1177" s="1"/>
    </row>
    <row r="1178" spans="9:9" x14ac:dyDescent="0.25">
      <c r="I1178" s="1"/>
    </row>
    <row r="1179" spans="9:9" x14ac:dyDescent="0.25">
      <c r="I1179" s="1"/>
    </row>
    <row r="1180" spans="9:9" x14ac:dyDescent="0.25">
      <c r="I1180" s="1"/>
    </row>
    <row r="1181" spans="9:9" x14ac:dyDescent="0.25">
      <c r="I1181" s="1"/>
    </row>
    <row r="1182" spans="9:9" x14ac:dyDescent="0.25">
      <c r="I1182" s="1"/>
    </row>
    <row r="1183" spans="9:9" x14ac:dyDescent="0.25">
      <c r="I1183" s="1"/>
    </row>
    <row r="1184" spans="9:9" x14ac:dyDescent="0.25">
      <c r="I1184" s="1"/>
    </row>
    <row r="1185" spans="9:9" x14ac:dyDescent="0.25">
      <c r="I1185" s="1"/>
    </row>
  </sheetData>
  <sheetProtection selectLockedCells="1"/>
  <mergeCells count="8">
    <mergeCell ref="F7:G7"/>
    <mergeCell ref="E6:G6"/>
    <mergeCell ref="B6:C6"/>
    <mergeCell ref="B2:C2"/>
    <mergeCell ref="B18:C18"/>
    <mergeCell ref="B4:C4"/>
    <mergeCell ref="E8:E10"/>
    <mergeCell ref="E11:E13"/>
  </mergeCells>
  <printOptions horizontalCentered="1"/>
  <pageMargins left="0.23622047244094491" right="0.23622047244094491" top="0.39370078740157483" bottom="0.39370078740157483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D00935C84E6478B5EDC30FCD1A7AD" ma:contentTypeVersion="4" ma:contentTypeDescription="Create a new document." ma:contentTypeScope="" ma:versionID="746b2c7441f0682af4298cafb7045b1e">
  <xsd:schema xmlns:xsd="http://www.w3.org/2001/XMLSchema" xmlns:xs="http://www.w3.org/2001/XMLSchema" xmlns:p="http://schemas.microsoft.com/office/2006/metadata/properties" xmlns:ns2="e6d16d2c-fcd4-4088-af86-c5a978c47ecb" xmlns:ns3="6eaa18a9-ee38-4eb4-aeae-b4b3d8b7b268" targetNamespace="http://schemas.microsoft.com/office/2006/metadata/properties" ma:root="true" ma:fieldsID="8428e976da1f4c2e52a16b821b816160" ns2:_="" ns3:_="">
    <xsd:import namespace="e6d16d2c-fcd4-4088-af86-c5a978c47ecb"/>
    <xsd:import namespace="6eaa18a9-ee38-4eb4-aeae-b4b3d8b7b2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16d2c-fcd4-4088-af86-c5a978c47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a18a9-ee38-4eb4-aeae-b4b3d8b7b2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2C499-3B29-43BD-BEA4-84C3F813B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d16d2c-fcd4-4088-af86-c5a978c47ecb"/>
    <ds:schemaRef ds:uri="6eaa18a9-ee38-4eb4-aeae-b4b3d8b7b2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25A79C-58FC-4547-87E5-3A184F9F78B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6d16d2c-fcd4-4088-af86-c5a978c47ecb"/>
    <ds:schemaRef ds:uri="http://purl.org/dc/elements/1.1/"/>
    <ds:schemaRef ds:uri="http://schemas.microsoft.com/office/2006/metadata/properties"/>
    <ds:schemaRef ds:uri="http://schemas.microsoft.com/office/2006/documentManagement/types"/>
    <ds:schemaRef ds:uri="6eaa18a9-ee38-4eb4-aeae-b4b3d8b7b2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1857F2-A036-4FA2-9805-A6B273685B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Calculateur</vt:lpstr>
    </vt:vector>
  </TitlesOfParts>
  <Manager/>
  <Company>CIUSSS Centre-Sud-de-l'Ile-de-Montreal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PAIS2311</dc:creator>
  <cp:keywords/>
  <dc:description/>
  <cp:lastModifiedBy>Ginette Tertulien</cp:lastModifiedBy>
  <cp:revision/>
  <dcterms:created xsi:type="dcterms:W3CDTF">2022-05-30T20:34:45Z</dcterms:created>
  <dcterms:modified xsi:type="dcterms:W3CDTF">2023-08-09T18:12:28Z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WorkbookID">
    <vt:lpwstr>0252440a-edf0-4050-848a-dfe579ffdd33</vt:lpwstr>
  </property>
  <property fmtid="{D5CDD505-2E9C-101B-9397-08002B2CF9AE}" pid="3" name="ContentTypeId">
    <vt:lpwstr>0x010100588D00935C84E6478B5EDC30FCD1A7AD</vt:lpwstr>
  </property>
  <property fmtid="{D5CDD505-2E9C-101B-9397-08002B2CF9AE}" pid="4" name="MSIP_Label_6a7d8d5d-78e2-4a62-9fcd-016eb5e4c57c_Enabled">
    <vt:lpwstr>true</vt:lpwstr>
  </property>
  <property fmtid="{D5CDD505-2E9C-101B-9397-08002B2CF9AE}" pid="5" name="MSIP_Label_6a7d8d5d-78e2-4a62-9fcd-016eb5e4c57c_SetDate">
    <vt:lpwstr>2022-07-13T13:39:35Z</vt:lpwstr>
  </property>
  <property fmtid="{D5CDD505-2E9C-101B-9397-08002B2CF9AE}" pid="6" name="MSIP_Label_6a7d8d5d-78e2-4a62-9fcd-016eb5e4c57c_Method">
    <vt:lpwstr>Standard</vt:lpwstr>
  </property>
  <property fmtid="{D5CDD505-2E9C-101B-9397-08002B2CF9AE}" pid="7" name="MSIP_Label_6a7d8d5d-78e2-4a62-9fcd-016eb5e4c57c_Name">
    <vt:lpwstr>Général</vt:lpwstr>
  </property>
  <property fmtid="{D5CDD505-2E9C-101B-9397-08002B2CF9AE}" pid="8" name="MSIP_Label_6a7d8d5d-78e2-4a62-9fcd-016eb5e4c57c_SiteId">
    <vt:lpwstr>06e1fe28-5f8b-4075-bf6c-ae24be1a7992</vt:lpwstr>
  </property>
  <property fmtid="{D5CDD505-2E9C-101B-9397-08002B2CF9AE}" pid="9" name="MSIP_Label_6a7d8d5d-78e2-4a62-9fcd-016eb5e4c57c_ActionId">
    <vt:lpwstr>4cebef33-480e-4347-bdbe-be471bb065e6</vt:lpwstr>
  </property>
  <property fmtid="{D5CDD505-2E9C-101B-9397-08002B2CF9AE}" pid="10" name="MSIP_Label_6a7d8d5d-78e2-4a62-9fcd-016eb5e4c57c_ContentBits">
    <vt:lpwstr>0</vt:lpwstr>
  </property>
</Properties>
</file>